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PROJEKCIJE 2024/"/>
    </mc:Choice>
  </mc:AlternateContent>
  <xr:revisionPtr revIDLastSave="0" documentId="8_{3E9D3498-F27F-4378-8B8C-E4D8124634D2}" xr6:coauthVersionLast="37" xr6:coauthVersionMax="37" xr10:uidLastSave="{00000000-0000-0000-0000-000000000000}"/>
  <bookViews>
    <workbookView xWindow="0" yWindow="0" windowWidth="23040" windowHeight="9060" activeTab="1" xr2:uid="{1FBCD1C9-260B-48C4-998D-7B567FD58A25}"/>
  </bookViews>
  <sheets>
    <sheet name="Opći dio-sažetak" sheetId="5" r:id="rId1"/>
    <sheet name="pr i ra po izvoru" sheetId="2" r:id="rId2"/>
    <sheet name="pr i ra po ekonom. " sheetId="1" r:id="rId3"/>
    <sheet name="po funkc. klas." sheetId="4" r:id="rId4"/>
    <sheet name="rač. finan. po izvoru" sheetId="7" r:id="rId5"/>
    <sheet name="rač.finan. po ekonom." sheetId="8" r:id="rId6"/>
    <sheet name="Posebni dio" sheetId="3" r:id="rId7"/>
    <sheet name="List1" sheetId="9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G13" i="5"/>
  <c r="E13" i="5"/>
  <c r="C13" i="5"/>
  <c r="G16" i="5" l="1"/>
  <c r="E16" i="5"/>
  <c r="C16" i="5"/>
  <c r="B13" i="5" l="1"/>
</calcChain>
</file>

<file path=xl/sharedStrings.xml><?xml version="1.0" encoding="utf-8"?>
<sst xmlns="http://schemas.openxmlformats.org/spreadsheetml/2006/main" count="423" uniqueCount="169">
  <si>
    <t>Oznaka</t>
  </si>
  <si>
    <t>Indeks</t>
  </si>
  <si>
    <t>Plan 2024.</t>
  </si>
  <si>
    <t>2025 / 2024</t>
  </si>
  <si>
    <t>Projekcija 2026.</t>
  </si>
  <si>
    <t>2026 / 2025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</si>
  <si>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</si>
  <si>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</si>
  <si>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</si>
  <si>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</si>
  <si>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638 Pomoći temeljem prijenosa EU sredstava</t>
  </si>
  <si>
    <t>64 Prihodi od imovine</t>
  </si>
  <si>
    <t>641 Prihodi od financijske imovine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</si>
  <si>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</si>
  <si>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</si>
  <si>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</si>
  <si>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</si>
  <si>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</si>
  <si>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</si>
  <si>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</si>
  <si>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7 Prihodi od prodaje nefinancijske imovine</t>
  </si>
  <si>
    <t>72 Prihodi od prodaje proizvedene dugotrajne imovine</t>
  </si>
  <si>
    <t>721 Prihodi od prodaje građevinskih objekata</t>
  </si>
  <si>
    <t>SVEUKUPNO PRIHODI</t>
  </si>
  <si>
    <t>3 Rashodi poslovanja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</si>
  <si>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</si>
  <si>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</si>
  <si>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</si>
  <si>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</si>
  <si>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</si>
  <si>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</si>
  <si>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</si>
  <si>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</si>
  <si>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329 Ostali nespomenuti rashodi poslovanja</t>
  </si>
  <si>
    <t>34 Financijski rashodi</t>
  </si>
  <si>
    <t>343 Ostali financijski rashodi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</si>
  <si>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</si>
  <si>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</si>
  <si>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</si>
  <si>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</si>
  <si>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4 Rashodi za nabavu nefinancijske imovine</t>
  </si>
  <si>
    <t>42 Rashodi za nabavu proizvedene dugotrajne imovine</t>
  </si>
  <si>
    <t>422 Postrojenja i oprema</t>
  </si>
  <si>
    <t>424 Knjige, umjetnička djela i ostale izložbene vrijednosti</t>
  </si>
  <si>
    <t>45 Rashodi za dodatna ulaganja na nefinancijskoj imovini</t>
  </si>
  <si>
    <t>451 Dodatna ulaganja na građevinskim objektima</t>
  </si>
  <si>
    <t>SVEUKUPNO RASHODI</t>
  </si>
  <si>
    <t>SVEUKUPNO</t>
  </si>
  <si>
    <t>RAZDJEL: 8 UPRAVNI ODJEL ZA ŠKOLSTVO</t>
  </si>
  <si>
    <t>GLAVA: 8-33 PRIRODOSLOVNA ŠKOLA</t>
  </si>
  <si>
    <t>izvor: 01 Opći prihodi i primici</t>
  </si>
  <si>
    <t>izvor: 03 Vlastiti prihodi</t>
  </si>
  <si>
    <t>izvor: 05 Pomoći</t>
  </si>
  <si>
    <t>izvor: 1110 OPĆI PRIHODI I PRIMICI KORISNICI</t>
  </si>
  <si>
    <t>izvor: 432 PRIHODI ZA POSEBNE NAMJENE - korisnici</t>
  </si>
  <si>
    <t>izvor: 503 POMOĆI IZ NENADLEŽNIH PRORAČUNA - KORISNICI</t>
  </si>
  <si>
    <t>izvor: 512 Pomoći iz državnog proračuna - plaće MZOS</t>
  </si>
  <si>
    <t>izvor: 56 Fondovi EU-a</t>
  </si>
  <si>
    <t>izvor: 560 POMOĆI-FOND EU KORISNICI</t>
  </si>
  <si>
    <t>izvor: 611 Donacije</t>
  </si>
  <si>
    <t>izvor: 711 Prihodi od nefinancijske imovine i nadoknade štete s osnova osiguranja</t>
  </si>
  <si>
    <t>SVEUKUPNO RASHODI I IZDACI</t>
  </si>
  <si>
    <t>123 Zakonski standard javnih ustanova SŠ</t>
  </si>
  <si>
    <t>A100037 Odgojnoobrazovno, administrativno i tehničko osoblje</t>
  </si>
  <si>
    <t>092 Srednjoškolsko obrazovanje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</si>
  <si>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</si>
  <si>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</si>
  <si>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</si>
  <si>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125 Program javnih potreba iznad standarda - vlastiti prihodi</t>
  </si>
  <si>
    <t>A100042 Javne potrebe iznad standarda-vlastiti prihodi</t>
  </si>
  <si>
    <t>096 Dodatne usluge u obrazovanju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</si>
  <si>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</si>
  <si>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</si>
  <si>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</si>
  <si>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</si>
  <si>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A100160A Javne potrebe iznad standarda - projekti</t>
  </si>
  <si>
    <t>A100161A Javne potrebe iznad standarda - OSTALO</t>
  </si>
  <si>
    <t>A100162A Prijenos sredstava od nenadležnih proračuna</t>
  </si>
  <si>
    <t>A100166A Prihod od financijske imovine - korisnici</t>
  </si>
  <si>
    <t>A100191A Shema školskog voća, povrća i mlijeka</t>
  </si>
  <si>
    <t>158 Pomoćnici u nastavi OŠ i SŠ (EU projekt)</t>
  </si>
  <si>
    <t>A100128 Pomoćnici u nastavi OŠ i SŠ (EU projekt)</t>
  </si>
  <si>
    <t>180 Centar kompetentnosti</t>
  </si>
  <si>
    <t>K100029 RCK PANONIKA</t>
  </si>
  <si>
    <t>201 MZOS- Plaće SŠ</t>
  </si>
  <si>
    <t>A200201 MZOS- Plaće SŠ</t>
  </si>
  <si>
    <t>funk. klas: 09 OBRAZOVANJE</t>
  </si>
  <si>
    <t>1. PRIHODI I PRIMICI</t>
  </si>
  <si>
    <t>2. RASHODI I IZDACI</t>
  </si>
  <si>
    <t>3. RAZLIKA - VIŠAK/MANJAK</t>
  </si>
  <si>
    <t>RAVNATELJ:</t>
  </si>
  <si>
    <t>PREDSJEDNICA ŠKOLSKOG ODBORA:</t>
  </si>
  <si>
    <t>Nenad Klasan, dipl.ing.</t>
  </si>
  <si>
    <t xml:space="preserve">KLASA: </t>
  </si>
  <si>
    <t>2025/2026</t>
  </si>
  <si>
    <t>VIŠAK IZ PRETHODNIH GODINA KOJI ĆE SE RASPOREDITI</t>
  </si>
  <si>
    <t>OPĆI DIO</t>
  </si>
  <si>
    <t>SAŽETAK RAČUNA PRIHODA I RASHODA</t>
  </si>
  <si>
    <t xml:space="preserve">  Sanja Popovački, prof.</t>
  </si>
  <si>
    <t xml:space="preserve">URBROJ: </t>
  </si>
  <si>
    <t>I. OPĆI DIO</t>
  </si>
  <si>
    <t>Razred</t>
  </si>
  <si>
    <t>Skupina</t>
  </si>
  <si>
    <t>Izvor</t>
  </si>
  <si>
    <t>Primici od financijske imovine i zaduživanja</t>
  </si>
  <si>
    <t>Izdaci za financijsku imovinu i otplate zajmova</t>
  </si>
  <si>
    <t>Neto financiranje</t>
  </si>
  <si>
    <t>D. UKUPAN DONOS VIŠKA/MANJKA IZ PRETHODNIH GODINA</t>
  </si>
  <si>
    <t>C. PRORAČUN UKUPNO</t>
  </si>
  <si>
    <t>B.SAŽETAK RAČUNA FINANCIRANJA</t>
  </si>
  <si>
    <t xml:space="preserve">B) RAČUN FINANCIRANJA </t>
  </si>
  <si>
    <t>IZVJEŠTAJ RAČUNA FINANCIRANJA PO EKONOMSKOJ KLASIFIKACIJI</t>
  </si>
  <si>
    <t>Naziv</t>
  </si>
  <si>
    <t>Indeks 4./1. (5.)</t>
  </si>
  <si>
    <t>Indeks 4./3. (6.)</t>
  </si>
  <si>
    <t>Primici od zaduživanja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</si>
  <si>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</si>
  <si>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</si>
  <si>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</si>
  <si>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</si>
  <si>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</si>
  <si>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</si>
  <si>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</si>
  <si>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</si>
  <si>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
međunarodnih organizacija, institucija i tijela EU te
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</si>
  <si>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</si>
  <si>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</si>
  <si>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</si>
  <si>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</si>
  <si>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</si>
  <si>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</si>
  <si>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</si>
  <si>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</si>
  <si>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</si>
  <si>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</si>
  <si>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</si>
  <si>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</si>
  <si>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</si>
  <si>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 xml:space="preserve">                                                   IZVJEŠTAJ O PRIHODIMA I RASHODIMA PO EKONOMSKOJ KLASIFIKACIJI</t>
  </si>
  <si>
    <t>RAČUN PRIHODA I RASHODA</t>
  </si>
  <si>
    <t>IZVJEŠTAJ O PRIHODIMA I RASHODIMA PREMA IZVORIMA</t>
  </si>
  <si>
    <t xml:space="preserve"> RAČUN PRIHODA I RASHODA</t>
  </si>
  <si>
    <t xml:space="preserve">               OPĆI DIO </t>
  </si>
  <si>
    <t>B. RAČUN FINANCIRANJA PO IZVORIMA</t>
  </si>
  <si>
    <t>II. POSEBNI DIO</t>
  </si>
  <si>
    <t xml:space="preserve">IZVRŠENJE RASHODA I IZDATAKA PRORAČUNA ISKAZANIH PO ORGANIZACIJSKOJ KLASIFIKACIJI, </t>
  </si>
  <si>
    <t xml:space="preserve">IZVORIMA FINANCIRANJA I EKONOMSKOJ KLASIFIKACIJI RASPOREĐENIH </t>
  </si>
  <si>
    <t>U PROGREME I AKTIVNOSTI I PROJEKTE</t>
  </si>
  <si>
    <t xml:space="preserve"> IZVJEŠTAJ O PRIHODIMA I RASHODIMA PO FUNKCIJSKOJ KLASIFIKACIJI</t>
  </si>
  <si>
    <t>41 Rashodi za nabavu neproizvedene dugotrajne imovine</t>
  </si>
  <si>
    <t>412 Nematerijalna imovina</t>
  </si>
  <si>
    <t>Ostvarenje 2023.</t>
  </si>
  <si>
    <t>Plan 2025.</t>
  </si>
  <si>
    <t>Projekcija 2027.</t>
  </si>
  <si>
    <t>2027 / 2026</t>
  </si>
  <si>
    <t>639 Prijenosi između proračunskih korisnika istog proračuna</t>
  </si>
  <si>
    <t>PRORAČUN ZA 2025. GODINU S PROJEKCIJAMA ZA 2026. I 2027. GODINU:</t>
  </si>
  <si>
    <r>
      <t>Na temelju članka 30. Statuta Prirodoslovne škole Karlovac Školski odbor na 
sjednici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24.09. 2024</t>
    </r>
    <r>
      <rPr>
        <sz val="11"/>
        <color rgb="FFFF0000"/>
        <rFont val="Calibri"/>
        <family val="2"/>
        <charset val="238"/>
      </rPr>
      <t>.</t>
    </r>
    <r>
      <rPr>
        <sz val="11"/>
        <color theme="1"/>
        <rFont val="Calibri"/>
        <family val="2"/>
        <charset val="238"/>
        <scheme val="minor"/>
      </rPr>
      <t xml:space="preserve"> godine usvaja PRIJEDLOG PRORAČUNA ZA 2025. GODINU S PROJEKCIJAMA ZA 2026. I 2027. GODINU</t>
    </r>
  </si>
  <si>
    <t xml:space="preserve">Prijedlog plana za 2025. </t>
  </si>
  <si>
    <t xml:space="preserve">2024/2025
</t>
  </si>
  <si>
    <t>2026/2027</t>
  </si>
  <si>
    <t xml:space="preserve">2024. </t>
  </si>
  <si>
    <t>PRIJEDLOG PLANA ZA 2025.</t>
  </si>
  <si>
    <t>FINANCIJSKI PLAN PRIRODOSLOVNA  ŠKOLA KARLOVAC ZA 2025. GODINU I PROJEKCIJA ZA 2026. I 2027. GODINU</t>
  </si>
  <si>
    <t>0 Javnost</t>
  </si>
  <si>
    <t>Karlovac, 24.09.2024.</t>
  </si>
  <si>
    <t>9 Vlastiti izvori</t>
  </si>
  <si>
    <t>92 Rezultat poslovanja</t>
  </si>
  <si>
    <t>922 Višak/manjak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</si>
</sst>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b/>
      <sz val="10"/>
      <color rgb="FF000080"/>
      <name val="Arial"/>
      <family val="2"/>
      <charset val="238"/>
    </font>
    <font>
      <sz val="7"/>
      <color rgb="FF00008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3.5"/>
      <color rgb="FF000000"/>
      <name val="Microsoft Sans Serif"/>
      <family val="2"/>
      <charset val="238"/>
    </font>
    <font>
      <b/>
      <sz val="12"/>
      <color rgb="FFFFFFFF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7"/>
      <color rgb="FF000000"/>
      <name val="Verdana"/>
      <family val="2"/>
      <charset val="238"/>
    </font>
    <font>
      <sz val="13"/>
      <color rgb="FF000000"/>
      <name val="Verdana"/>
      <family val="2"/>
      <charset val="238"/>
    </font>
    <font>
      <sz val="7"/>
      <color rgb="FFFFFFFF"/>
      <name val="Verdan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4682B4"/>
        <bgColor rgb="FF000000"/>
      </patternFill>
    </fill>
    <fill>
      <patternFill patternType="solid">
        <fgColor rgb="FF87CEF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E68C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left" wrapText="1"/>
    </xf>
    <xf numFmtId="4" fontId="5" fillId="4" borderId="2" xfId="0" applyNumberFormat="1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right" wrapText="1"/>
    </xf>
    <xf numFmtId="0" fontId="5" fillId="4" borderId="2" xfId="0" applyFont="1" applyFill="1" applyBorder="1" applyAlignment="1">
      <alignment wrapText="1"/>
    </xf>
    <xf numFmtId="4" fontId="4" fillId="5" borderId="2" xfId="0" applyNumberFormat="1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left" wrapText="1"/>
    </xf>
    <xf numFmtId="4" fontId="8" fillId="6" borderId="2" xfId="0" applyNumberFormat="1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left" wrapText="1" indent="1"/>
    </xf>
    <xf numFmtId="0" fontId="4" fillId="3" borderId="2" xfId="0" applyFont="1" applyFill="1" applyBorder="1" applyAlignment="1">
      <alignment horizontal="left" wrapText="1" indent="1"/>
    </xf>
    <xf numFmtId="0" fontId="4" fillId="7" borderId="2" xfId="0" applyFont="1" applyFill="1" applyBorder="1" applyAlignment="1">
      <alignment horizontal="left" wrapText="1"/>
    </xf>
    <xf numFmtId="4" fontId="4" fillId="7" borderId="2" xfId="0" applyNumberFormat="1" applyFont="1" applyFill="1" applyBorder="1" applyAlignment="1">
      <alignment horizontal="right" wrapText="1"/>
    </xf>
    <xf numFmtId="0" fontId="4" fillId="7" borderId="2" xfId="0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left" wrapText="1" indent="1"/>
    </xf>
    <xf numFmtId="0" fontId="5" fillId="4" borderId="2" xfId="0" applyFont="1" applyFill="1" applyBorder="1" applyAlignment="1">
      <alignment horizontal="left" wrapText="1" indent="2"/>
    </xf>
    <xf numFmtId="0" fontId="9" fillId="0" borderId="0" xfId="0" applyFont="1"/>
    <xf numFmtId="0" fontId="11" fillId="0" borderId="0" xfId="0" applyFont="1" applyFill="1" applyBorder="1"/>
    <xf numFmtId="0" fontId="13" fillId="8" borderId="1" xfId="0" applyFont="1" applyFill="1" applyBorder="1" applyAlignment="1">
      <alignment horizontal="center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wrapText="1" indent="1"/>
    </xf>
    <xf numFmtId="4" fontId="5" fillId="9" borderId="3" xfId="0" applyNumberFormat="1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wrapText="1" indent="1"/>
    </xf>
    <xf numFmtId="4" fontId="5" fillId="4" borderId="2" xfId="0" applyNumberFormat="1" applyFont="1" applyFill="1" applyBorder="1" applyAlignment="1">
      <alignment horizontal="right" wrapText="1" indent="1"/>
    </xf>
    <xf numFmtId="0" fontId="5" fillId="4" borderId="2" xfId="0" applyFont="1" applyFill="1" applyBorder="1" applyAlignment="1">
      <alignment horizontal="right" wrapText="1" indent="1"/>
    </xf>
    <xf numFmtId="0" fontId="14" fillId="4" borderId="2" xfId="0" applyFont="1" applyFill="1" applyBorder="1" applyAlignment="1">
      <alignment horizontal="right" wrapText="1" indent="1"/>
    </xf>
    <xf numFmtId="0" fontId="11" fillId="0" borderId="4" xfId="0" applyFont="1" applyFill="1" applyBorder="1"/>
    <xf numFmtId="0" fontId="16" fillId="0" borderId="0" xfId="0" applyFont="1" applyFill="1" applyBorder="1"/>
    <xf numFmtId="10" fontId="5" fillId="4" borderId="2" xfId="0" applyNumberFormat="1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10" fontId="5" fillId="9" borderId="2" xfId="0" applyNumberFormat="1" applyFont="1" applyFill="1" applyBorder="1" applyAlignment="1">
      <alignment horizontal="center" vertical="center" wrapText="1"/>
    </xf>
    <xf numFmtId="10" fontId="14" fillId="4" borderId="2" xfId="0" applyNumberFormat="1" applyFont="1" applyFill="1" applyBorder="1" applyAlignment="1">
      <alignment horizontal="right" wrapText="1" indent="1"/>
    </xf>
    <xf numFmtId="10" fontId="5" fillId="4" borderId="2" xfId="0" applyNumberFormat="1" applyFont="1" applyFill="1" applyBorder="1" applyAlignment="1">
      <alignment horizontal="right" wrapText="1" indent="1"/>
    </xf>
    <xf numFmtId="0" fontId="4" fillId="4" borderId="2" xfId="0" applyFont="1" applyFill="1" applyBorder="1" applyAlignment="1">
      <alignment horizontal="left" wrapText="1" indent="1"/>
    </xf>
    <xf numFmtId="4" fontId="14" fillId="4" borderId="2" xfId="0" applyNumberFormat="1" applyFont="1" applyFill="1" applyBorder="1" applyAlignment="1">
      <alignment horizontal="right" wrapText="1" inden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left" vertical="center" wrapText="1"/>
    </xf>
    <xf numFmtId="4" fontId="5" fillId="4" borderId="3" xfId="0" applyNumberFormat="1" applyFont="1" applyFill="1" applyBorder="1" applyAlignment="1">
      <alignment horizontal="right"/>
    </xf>
    <xf numFmtId="0" fontId="5" fillId="0" borderId="3" xfId="0" applyFont="1" applyFill="1" applyBorder="1"/>
    <xf numFmtId="0" fontId="19" fillId="4" borderId="3" xfId="0" applyFont="1" applyFill="1" applyBorder="1" applyAlignment="1">
      <alignment horizontal="left" vertical="center"/>
    </xf>
    <xf numFmtId="0" fontId="19" fillId="4" borderId="3" xfId="0" applyNumberFormat="1" applyFont="1" applyFill="1" applyBorder="1" applyAlignment="1" applyProtection="1">
      <alignment horizontal="left" vertical="center"/>
    </xf>
    <xf numFmtId="0" fontId="19" fillId="4" borderId="3" xfId="0" applyNumberFormat="1" applyFont="1" applyFill="1" applyBorder="1" applyAlignment="1" applyProtection="1">
      <alignment vertical="center" wrapText="1"/>
    </xf>
    <xf numFmtId="0" fontId="5" fillId="10" borderId="3" xfId="0" applyNumberFormat="1" applyFont="1" applyFill="1" applyBorder="1" applyAlignment="1" applyProtection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3" xfId="0" applyFont="1" applyFill="1" applyBorder="1"/>
    <xf numFmtId="0" fontId="0" fillId="0" borderId="9" xfId="0" applyBorder="1"/>
    <xf numFmtId="0" fontId="11" fillId="0" borderId="3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wrapText="1" indent="1"/>
    </xf>
    <xf numFmtId="0" fontId="14" fillId="11" borderId="2" xfId="0" applyFont="1" applyFill="1" applyBorder="1" applyAlignment="1">
      <alignment horizontal="left" wrapText="1" indent="1"/>
    </xf>
    <xf numFmtId="0" fontId="5" fillId="12" borderId="2" xfId="0" applyFont="1" applyFill="1" applyBorder="1" applyAlignment="1">
      <alignment horizontal="left" wrapText="1" indent="1"/>
    </xf>
    <xf numFmtId="0" fontId="5" fillId="12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left" wrapText="1" inden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19" fillId="0" borderId="3" xfId="1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/>
    </xf>
    <xf numFmtId="0" fontId="19" fillId="0" borderId="3" xfId="1" applyFont="1" applyFill="1" applyBorder="1" applyAlignment="1">
      <alignment horizontal="left" wrapText="1"/>
    </xf>
    <xf numFmtId="0" fontId="21" fillId="4" borderId="3" xfId="0" applyFont="1" applyFill="1" applyBorder="1" applyAlignment="1">
      <alignment horizontal="left" vertical="center"/>
    </xf>
    <xf numFmtId="0" fontId="21" fillId="4" borderId="3" xfId="0" applyNumberFormat="1" applyFont="1" applyFill="1" applyBorder="1" applyAlignment="1" applyProtection="1">
      <alignment horizontal="left" vertical="center"/>
    </xf>
    <xf numFmtId="0" fontId="21" fillId="4" borderId="3" xfId="0" applyNumberFormat="1" applyFont="1" applyFill="1" applyBorder="1" applyAlignment="1" applyProtection="1">
      <alignment vertical="center" wrapText="1"/>
    </xf>
    <xf numFmtId="0" fontId="19" fillId="0" borderId="3" xfId="2" applyFont="1" applyFill="1" applyBorder="1" applyAlignment="1">
      <alignment horizontal="left" wrapText="1"/>
    </xf>
    <xf numFmtId="49" fontId="19" fillId="0" borderId="3" xfId="0" applyNumberFormat="1" applyFont="1" applyFill="1" applyBorder="1" applyAlignment="1">
      <alignment horizontal="center"/>
    </xf>
    <xf numFmtId="0" fontId="4" fillId="12" borderId="3" xfId="0" applyNumberFormat="1" applyFont="1" applyFill="1" applyBorder="1" applyAlignment="1" applyProtection="1">
      <alignment horizontal="center" vertical="center" wrapText="1"/>
    </xf>
    <xf numFmtId="0" fontId="4" fillId="12" borderId="9" xfId="0" applyNumberFormat="1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4" fontId="23" fillId="4" borderId="2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right" wrapText="1"/>
    </xf>
    <xf numFmtId="4" fontId="4" fillId="4" borderId="2" xfId="0" applyNumberFormat="1" applyFont="1" applyFill="1" applyBorder="1" applyAlignment="1">
      <alignment horizontal="right" wrapText="1"/>
    </xf>
    <xf numFmtId="0" fontId="10" fillId="13" borderId="2" xfId="0" applyFont="1" applyFill="1" applyBorder="1" applyAlignment="1">
      <alignment horizontal="left" wrapText="1"/>
    </xf>
    <xf numFmtId="4" fontId="10" fillId="13" borderId="2" xfId="0" applyNumberFormat="1" applyFont="1" applyFill="1" applyBorder="1" applyAlignment="1">
      <alignment horizontal="right" wrapText="1"/>
    </xf>
    <xf numFmtId="0" fontId="10" fillId="13" borderId="2" xfId="0" applyFont="1" applyFill="1" applyBorder="1" applyAlignment="1">
      <alignment horizontal="right" wrapText="1"/>
    </xf>
    <xf numFmtId="0" fontId="5" fillId="5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2" fillId="14" borderId="2" xfId="0" applyFont="1" applyFill="1" applyBorder="1" applyAlignment="1">
      <alignment horizontal="left" wrapText="1"/>
    </xf>
    <xf numFmtId="0" fontId="2" fillId="14" borderId="2" xfId="0" applyFont="1" applyFill="1" applyBorder="1" applyAlignment="1">
      <alignment wrapText="1"/>
    </xf>
    <xf numFmtId="0" fontId="3" fillId="14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4" fontId="2" fillId="14" borderId="2" xfId="0" applyNumberFormat="1" applyFont="1" applyFill="1" applyBorder="1" applyAlignment="1">
      <alignment horizontal="right" wrapText="1"/>
    </xf>
    <xf numFmtId="0" fontId="2" fillId="14" borderId="2" xfId="0" applyFont="1" applyFill="1" applyBorder="1" applyAlignment="1">
      <alignment horizontal="right" wrapText="1"/>
    </xf>
    <xf numFmtId="0" fontId="4" fillId="15" borderId="2" xfId="0" applyFont="1" applyFill="1" applyBorder="1" applyAlignment="1">
      <alignment horizontal="left" wrapText="1"/>
    </xf>
    <xf numFmtId="4" fontId="4" fillId="15" borderId="2" xfId="0" applyNumberFormat="1" applyFont="1" applyFill="1" applyBorder="1" applyAlignment="1">
      <alignment horizontal="right" wrapText="1"/>
    </xf>
    <xf numFmtId="0" fontId="4" fillId="15" borderId="2" xfId="0" applyFont="1" applyFill="1" applyBorder="1" applyAlignment="1">
      <alignment horizontal="right" wrapText="1"/>
    </xf>
    <xf numFmtId="0" fontId="4" fillId="12" borderId="2" xfId="0" applyFont="1" applyFill="1" applyBorder="1" applyAlignment="1">
      <alignment horizontal="left" wrapText="1"/>
    </xf>
    <xf numFmtId="4" fontId="4" fillId="12" borderId="2" xfId="0" applyNumberFormat="1" applyFont="1" applyFill="1" applyBorder="1" applyAlignment="1">
      <alignment horizontal="right" wrapText="1"/>
    </xf>
    <xf numFmtId="0" fontId="4" fillId="12" borderId="2" xfId="0" applyFont="1" applyFill="1" applyBorder="1" applyAlignment="1">
      <alignment horizontal="right" wrapText="1"/>
    </xf>
    <xf numFmtId="4" fontId="5" fillId="7" borderId="2" xfId="0" applyNumberFormat="1" applyFont="1" applyFill="1" applyBorder="1" applyAlignment="1">
      <alignment horizontal="right" wrapText="1"/>
    </xf>
    <xf numFmtId="0" fontId="5" fillId="7" borderId="2" xfId="0" applyFont="1" applyFill="1" applyBorder="1" applyAlignment="1">
      <alignment horizontal="right" wrapText="1"/>
    </xf>
    <xf numFmtId="4" fontId="5" fillId="4" borderId="2" xfId="0" applyNumberFormat="1" applyFont="1" applyFill="1" applyBorder="1" applyAlignment="1">
      <alignment wrapText="1"/>
    </xf>
    <xf numFmtId="4" fontId="4" fillId="3" borderId="2" xfId="0" applyNumberFormat="1" applyFont="1" applyFill="1" applyBorder="1" applyAlignment="1">
      <alignment wrapText="1"/>
    </xf>
    <xf numFmtId="4" fontId="5" fillId="3" borderId="2" xfId="0" applyNumberFormat="1" applyFont="1" applyFill="1" applyBorder="1" applyAlignment="1">
      <alignment wrapText="1"/>
    </xf>
    <xf numFmtId="4" fontId="0" fillId="0" borderId="0" xfId="0" applyNumberFormat="1"/>
    <xf numFmtId="4" fontId="5" fillId="3" borderId="2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wrapText="1"/>
    </xf>
    <xf numFmtId="0" fontId="6" fillId="16" borderId="2" xfId="0" applyFont="1" applyFill="1" applyBorder="1" applyAlignment="1">
      <alignment wrapText="1"/>
    </xf>
    <xf numFmtId="4" fontId="6" fillId="16" borderId="2" xfId="0" applyNumberFormat="1" applyFont="1" applyFill="1" applyBorder="1" applyAlignment="1">
      <alignment horizontal="right" wrapText="1"/>
    </xf>
    <xf numFmtId="0" fontId="6" fillId="16" borderId="2" xfId="0" applyFont="1" applyFill="1" applyBorder="1" applyAlignment="1">
      <alignment horizontal="right" wrapText="1"/>
    </xf>
    <xf numFmtId="4" fontId="24" fillId="16" borderId="2" xfId="0" applyNumberFormat="1" applyFont="1" applyFill="1" applyBorder="1" applyAlignment="1">
      <alignment horizontal="right" wrapText="1"/>
    </xf>
    <xf numFmtId="0" fontId="2" fillId="17" borderId="2" xfId="0" applyFont="1" applyFill="1" applyBorder="1" applyAlignment="1">
      <alignment horizontal="left" wrapText="1"/>
    </xf>
    <xf numFmtId="0" fontId="2" fillId="17" borderId="2" xfId="0" applyFont="1" applyFill="1" applyBorder="1" applyAlignment="1">
      <alignment wrapText="1"/>
    </xf>
    <xf numFmtId="4" fontId="2" fillId="17" borderId="2" xfId="0" applyNumberFormat="1" applyFont="1" applyFill="1" applyBorder="1" applyAlignment="1">
      <alignment horizontal="right" wrapText="1"/>
    </xf>
    <xf numFmtId="0" fontId="2" fillId="17" borderId="2" xfId="0" applyFont="1" applyFill="1" applyBorder="1" applyAlignment="1">
      <alignment horizontal="right" wrapText="1"/>
    </xf>
    <xf numFmtId="4" fontId="3" fillId="17" borderId="2" xfId="0" applyNumberFormat="1" applyFont="1" applyFill="1" applyBorder="1" applyAlignment="1">
      <alignment horizontal="right" wrapText="1"/>
    </xf>
    <xf numFmtId="0" fontId="4" fillId="18" borderId="2" xfId="0" applyFont="1" applyFill="1" applyBorder="1" applyAlignment="1">
      <alignment horizontal="left" wrapText="1"/>
    </xf>
    <xf numFmtId="0" fontId="4" fillId="18" borderId="2" xfId="0" applyFont="1" applyFill="1" applyBorder="1" applyAlignment="1">
      <alignment wrapText="1"/>
    </xf>
    <xf numFmtId="4" fontId="4" fillId="18" borderId="2" xfId="0" applyNumberFormat="1" applyFont="1" applyFill="1" applyBorder="1" applyAlignment="1">
      <alignment horizontal="right" wrapText="1"/>
    </xf>
    <xf numFmtId="0" fontId="4" fillId="18" borderId="2" xfId="0" applyFont="1" applyFill="1" applyBorder="1" applyAlignment="1">
      <alignment horizontal="right" wrapText="1"/>
    </xf>
    <xf numFmtId="4" fontId="22" fillId="18" borderId="2" xfId="0" applyNumberFormat="1" applyFont="1" applyFill="1" applyBorder="1" applyAlignment="1">
      <alignment horizontal="right" wrapText="1"/>
    </xf>
    <xf numFmtId="0" fontId="4" fillId="19" borderId="2" xfId="0" applyFont="1" applyFill="1" applyBorder="1" applyAlignment="1">
      <alignment horizontal="left" wrapText="1"/>
    </xf>
    <xf numFmtId="0" fontId="4" fillId="19" borderId="2" xfId="0" applyFont="1" applyFill="1" applyBorder="1" applyAlignment="1">
      <alignment horizontal="right" wrapText="1"/>
    </xf>
    <xf numFmtId="4" fontId="4" fillId="19" borderId="2" xfId="0" applyNumberFormat="1" applyFont="1" applyFill="1" applyBorder="1" applyAlignment="1">
      <alignment horizontal="right" wrapText="1"/>
    </xf>
    <xf numFmtId="4" fontId="22" fillId="19" borderId="2" xfId="0" applyNumberFormat="1" applyFont="1" applyFill="1" applyBorder="1" applyAlignment="1">
      <alignment horizontal="right" wrapText="1"/>
    </xf>
    <xf numFmtId="0" fontId="5" fillId="19" borderId="2" xfId="0" applyFont="1" applyFill="1" applyBorder="1" applyAlignment="1">
      <alignment horizontal="left" wrapText="1"/>
    </xf>
    <xf numFmtId="0" fontId="5" fillId="19" borderId="2" xfId="0" applyFont="1" applyFill="1" applyBorder="1" applyAlignment="1">
      <alignment wrapText="1"/>
    </xf>
    <xf numFmtId="4" fontId="5" fillId="19" borderId="2" xfId="0" applyNumberFormat="1" applyFont="1" applyFill="1" applyBorder="1" applyAlignment="1">
      <alignment horizontal="right" wrapText="1"/>
    </xf>
    <xf numFmtId="0" fontId="5" fillId="19" borderId="2" xfId="0" applyFont="1" applyFill="1" applyBorder="1" applyAlignment="1">
      <alignment horizontal="right" wrapText="1"/>
    </xf>
    <xf numFmtId="0" fontId="22" fillId="19" borderId="2" xfId="0" applyFont="1" applyFill="1" applyBorder="1" applyAlignment="1">
      <alignment wrapText="1"/>
    </xf>
    <xf numFmtId="0" fontId="22" fillId="19" borderId="2" xfId="0" applyFont="1" applyFill="1" applyBorder="1" applyAlignment="1">
      <alignment horizontal="right" wrapText="1"/>
    </xf>
    <xf numFmtId="0" fontId="22" fillId="18" borderId="2" xfId="0" applyFont="1" applyFill="1" applyBorder="1" applyAlignment="1">
      <alignment horizontal="right" wrapText="1"/>
    </xf>
  </cellXfs>
  <cellStyles count="3">
    <cellStyle name="Normalno" xfId="0" builtinId="0"/>
    <cellStyle name="Obično_List6" xfId="2" xr:uid="{A6916537-9889-4801-A971-2C1199369ACE}"/>
    <cellStyle name="Obično_List9" xfId="1" xr:uid="{F453DFCF-EB22-4239-A6C7-038A9B6217B9}"/>
  </cellStyles>
  <dxfs count="0"/>
  <tableStyles count="0" defaultTableStyle="TableStyleMedium2" defaultPivotStyle="PivotStyleLight16"/>
  <colors>
    <mruColors>
      <color rgb="FFF5EFA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5A6C-015D-4E3C-AD74-6C0DCC06758F}">
  <dimension ref="A1:H39"/>
  <sheetViews>
    <sheetView workbookViewId="0">
      <selection activeCell="A38" sqref="A38"/>
    </sheetView>
  </sheetViews>
  <sheetFormatPr defaultRowHeight="14.4" x14ac:dyDescent="0.3"/>
  <cols>
    <col min="1" max="1" width="24.21875" customWidth="1"/>
    <col min="2" max="2" width="16.5546875" customWidth="1"/>
    <col min="3" max="3" width="15.5546875" customWidth="1"/>
    <col min="4" max="4" width="13.21875" customWidth="1"/>
    <col min="5" max="6" width="16" customWidth="1"/>
    <col min="7" max="7" width="14.109375" customWidth="1"/>
    <col min="8" max="8" width="16.44140625" customWidth="1"/>
  </cols>
  <sheetData>
    <row r="1" spans="1:8" ht="14.4" customHeight="1" x14ac:dyDescent="0.3">
      <c r="A1" s="126" t="s">
        <v>157</v>
      </c>
      <c r="B1" s="126"/>
      <c r="C1" s="126"/>
      <c r="D1" s="126"/>
      <c r="E1" s="126"/>
      <c r="F1" s="126"/>
      <c r="G1" s="126"/>
    </row>
    <row r="2" spans="1:8" x14ac:dyDescent="0.3">
      <c r="A2" s="126"/>
      <c r="B2" s="126"/>
      <c r="C2" s="126"/>
      <c r="D2" s="126"/>
      <c r="E2" s="126"/>
      <c r="F2" s="126"/>
      <c r="G2" s="126"/>
    </row>
    <row r="3" spans="1:8" x14ac:dyDescent="0.3">
      <c r="A3" s="126"/>
      <c r="B3" s="126"/>
      <c r="C3" s="126"/>
      <c r="D3" s="126"/>
      <c r="E3" s="126"/>
      <c r="F3" s="126"/>
      <c r="G3" s="126"/>
    </row>
    <row r="4" spans="1:8" x14ac:dyDescent="0.3">
      <c r="A4" s="27"/>
      <c r="B4" s="27"/>
      <c r="C4" s="27"/>
      <c r="D4" s="27"/>
      <c r="E4" s="27"/>
      <c r="F4" s="27"/>
      <c r="G4" s="27"/>
    </row>
    <row r="5" spans="1:8" x14ac:dyDescent="0.3">
      <c r="A5" s="27"/>
      <c r="B5" s="27"/>
      <c r="C5" s="127" t="s">
        <v>156</v>
      </c>
      <c r="D5" s="127"/>
      <c r="E5" s="127"/>
      <c r="F5" s="127"/>
      <c r="G5" s="27"/>
    </row>
    <row r="6" spans="1:8" x14ac:dyDescent="0.3">
      <c r="A6" s="27"/>
      <c r="B6" s="27"/>
      <c r="C6" s="126" t="s">
        <v>96</v>
      </c>
      <c r="D6" s="126"/>
      <c r="E6" s="126"/>
      <c r="F6" s="126"/>
      <c r="G6" s="27"/>
    </row>
    <row r="7" spans="1:8" x14ac:dyDescent="0.3">
      <c r="A7" s="27"/>
      <c r="B7" s="27"/>
      <c r="C7" s="125" t="s">
        <v>97</v>
      </c>
      <c r="D7" s="125"/>
      <c r="E7" s="125"/>
      <c r="F7" s="125"/>
      <c r="G7" s="27"/>
    </row>
    <row r="8" spans="1:8" ht="15" thickBot="1" x14ac:dyDescent="0.35">
      <c r="A8" s="27"/>
      <c r="B8" s="27"/>
      <c r="C8" s="27"/>
      <c r="D8" s="27"/>
      <c r="E8" s="27"/>
      <c r="F8" s="27"/>
      <c r="G8" s="27"/>
    </row>
    <row r="9" spans="1:8" ht="41.4" customHeight="1" thickBot="1" x14ac:dyDescent="0.35">
      <c r="A9" s="28" t="s">
        <v>0</v>
      </c>
      <c r="B9" s="28" t="s">
        <v>2</v>
      </c>
      <c r="C9" s="28" t="s">
        <v>158</v>
      </c>
      <c r="D9" s="28" t="s">
        <v>159</v>
      </c>
      <c r="E9" s="28" t="s">
        <v>4</v>
      </c>
      <c r="F9" s="28" t="s">
        <v>94</v>
      </c>
      <c r="G9" s="28" t="s">
        <v>153</v>
      </c>
      <c r="H9" s="28" t="s">
        <v>160</v>
      </c>
    </row>
    <row r="10" spans="1:8" ht="32.4" customHeight="1" x14ac:dyDescent="0.3">
      <c r="A10" s="48" t="s">
        <v>6</v>
      </c>
      <c r="B10" s="29"/>
      <c r="C10" s="29"/>
      <c r="D10" s="29"/>
      <c r="E10" s="29"/>
      <c r="F10" s="29"/>
      <c r="G10" s="30"/>
      <c r="H10" s="29"/>
    </row>
    <row r="11" spans="1:8" ht="20.399999999999999" customHeight="1" x14ac:dyDescent="0.3">
      <c r="A11" s="24" t="s">
        <v>7</v>
      </c>
      <c r="B11" s="31">
        <v>1285229.1399999999</v>
      </c>
      <c r="C11" s="31">
        <v>1207139.1399999999</v>
      </c>
      <c r="D11" s="42">
        <v>0.93920000000000003</v>
      </c>
      <c r="E11" s="32">
        <v>1206625</v>
      </c>
      <c r="F11" s="42">
        <v>0.99960000000000004</v>
      </c>
      <c r="G11" s="32">
        <v>1206625</v>
      </c>
      <c r="H11" s="42">
        <v>1</v>
      </c>
    </row>
    <row r="12" spans="1:8" ht="28.2" customHeight="1" x14ac:dyDescent="0.3">
      <c r="A12" s="24" t="s">
        <v>20</v>
      </c>
      <c r="B12" s="31">
        <v>300</v>
      </c>
      <c r="C12" s="31">
        <v>300</v>
      </c>
      <c r="D12" s="42">
        <v>1</v>
      </c>
      <c r="E12" s="32">
        <v>300</v>
      </c>
      <c r="F12" s="44">
        <v>1</v>
      </c>
      <c r="G12" s="43">
        <v>300</v>
      </c>
      <c r="H12" s="42">
        <v>1</v>
      </c>
    </row>
    <row r="13" spans="1:8" ht="23.4" customHeight="1" x14ac:dyDescent="0.3">
      <c r="A13" s="33" t="s">
        <v>23</v>
      </c>
      <c r="B13" s="34">
        <f>B11+B12</f>
        <v>1285529.1399999999</v>
      </c>
      <c r="C13" s="35">
        <f>C11+C12</f>
        <v>1207439.1399999999</v>
      </c>
      <c r="D13" s="45">
        <v>0.93769999999999998</v>
      </c>
      <c r="E13" s="35">
        <f>E11+E12</f>
        <v>1206925</v>
      </c>
      <c r="F13" s="45">
        <v>0.99960000000000004</v>
      </c>
      <c r="G13" s="35">
        <f>G11+G12</f>
        <v>1206925</v>
      </c>
      <c r="H13" s="45">
        <v>1</v>
      </c>
    </row>
    <row r="14" spans="1:8" ht="22.8" customHeight="1" x14ac:dyDescent="0.3">
      <c r="A14" s="24" t="s">
        <v>24</v>
      </c>
      <c r="B14" s="31">
        <v>1186019</v>
      </c>
      <c r="C14" s="31">
        <v>1192929</v>
      </c>
      <c r="D14" s="42">
        <v>1.0058</v>
      </c>
      <c r="E14" s="32">
        <v>1193439</v>
      </c>
      <c r="F14" s="42">
        <v>1.0004</v>
      </c>
      <c r="G14" s="32">
        <v>1193439</v>
      </c>
      <c r="H14" s="42">
        <v>1</v>
      </c>
    </row>
    <row r="15" spans="1:8" ht="29.4" customHeight="1" x14ac:dyDescent="0.3">
      <c r="A15" s="24" t="s">
        <v>40</v>
      </c>
      <c r="B15" s="31">
        <v>113486</v>
      </c>
      <c r="C15" s="31">
        <v>28486</v>
      </c>
      <c r="D15" s="42">
        <v>0.251</v>
      </c>
      <c r="E15" s="32">
        <v>13486</v>
      </c>
      <c r="F15" s="42">
        <v>0.47339999999999999</v>
      </c>
      <c r="G15" s="32">
        <v>13486</v>
      </c>
      <c r="H15" s="42">
        <v>1</v>
      </c>
    </row>
    <row r="16" spans="1:8" ht="22.2" customHeight="1" x14ac:dyDescent="0.3">
      <c r="A16" s="33" t="s">
        <v>46</v>
      </c>
      <c r="B16" s="35">
        <f>SUM(B14:B15)</f>
        <v>1299505</v>
      </c>
      <c r="C16" s="35">
        <f>SUM(C14:C15)</f>
        <v>1221415</v>
      </c>
      <c r="D16" s="45">
        <v>0.93989999999999996</v>
      </c>
      <c r="E16" s="35">
        <f>SUM(E14:E15)</f>
        <v>1206925</v>
      </c>
      <c r="F16" s="45">
        <v>0.98809999999999998</v>
      </c>
      <c r="G16" s="35">
        <f>SUM(G14:G15)</f>
        <v>1206925</v>
      </c>
      <c r="H16" s="45">
        <v>1</v>
      </c>
    </row>
    <row r="17" spans="1:8" x14ac:dyDescent="0.3">
      <c r="A17" s="27"/>
      <c r="B17" s="27"/>
      <c r="C17" s="27"/>
      <c r="D17" s="27"/>
      <c r="E17" s="27"/>
      <c r="F17" s="27"/>
      <c r="G17" s="27"/>
    </row>
    <row r="18" spans="1:8" ht="31.8" customHeight="1" x14ac:dyDescent="0.3">
      <c r="A18" s="80" t="s">
        <v>109</v>
      </c>
      <c r="B18" s="65"/>
      <c r="C18" s="65"/>
      <c r="D18" s="65"/>
      <c r="E18" s="65"/>
      <c r="F18" s="65"/>
      <c r="G18" s="65"/>
      <c r="H18" s="63"/>
    </row>
    <row r="19" spans="1:8" ht="31.2" customHeight="1" x14ac:dyDescent="0.3">
      <c r="A19" s="79" t="s">
        <v>104</v>
      </c>
      <c r="B19" s="67"/>
      <c r="C19" s="67"/>
      <c r="D19" s="67"/>
      <c r="E19" s="67"/>
      <c r="F19" s="67"/>
      <c r="G19" s="67"/>
      <c r="H19" s="68"/>
    </row>
    <row r="20" spans="1:8" ht="27.6" customHeight="1" x14ac:dyDescent="0.3">
      <c r="A20" s="78" t="s">
        <v>105</v>
      </c>
      <c r="B20" s="66"/>
      <c r="C20" s="66"/>
      <c r="D20" s="66"/>
      <c r="E20" s="66"/>
      <c r="F20" s="66"/>
      <c r="G20" s="66"/>
      <c r="H20" s="64"/>
    </row>
    <row r="21" spans="1:8" ht="21.6" customHeight="1" x14ac:dyDescent="0.3">
      <c r="A21" s="77" t="s">
        <v>106</v>
      </c>
      <c r="B21" s="67"/>
      <c r="C21" s="67"/>
      <c r="D21" s="67"/>
      <c r="E21" s="67"/>
      <c r="F21" s="67"/>
      <c r="G21" s="67"/>
      <c r="H21" s="62"/>
    </row>
    <row r="22" spans="1:8" x14ac:dyDescent="0.3">
      <c r="A22" s="27"/>
      <c r="B22" s="27"/>
      <c r="C22" s="27"/>
      <c r="D22" s="27"/>
      <c r="E22" s="27"/>
      <c r="F22" s="27"/>
      <c r="G22" s="27"/>
    </row>
    <row r="23" spans="1:8" ht="31.2" customHeight="1" x14ac:dyDescent="0.3">
      <c r="A23" s="71" t="s">
        <v>108</v>
      </c>
      <c r="B23" s="72"/>
      <c r="C23" s="72"/>
      <c r="D23" s="72"/>
      <c r="E23" s="72"/>
      <c r="F23" s="72"/>
      <c r="G23" s="72"/>
      <c r="H23" s="73"/>
    </row>
    <row r="24" spans="1:8" ht="19.2" customHeight="1" x14ac:dyDescent="0.3">
      <c r="A24" s="24" t="s">
        <v>87</v>
      </c>
      <c r="B24" s="36">
        <v>1285529.1399999999</v>
      </c>
      <c r="C24" s="37">
        <v>1207439.1399999999</v>
      </c>
      <c r="D24" s="47">
        <v>0.93769999999999998</v>
      </c>
      <c r="E24" s="37">
        <v>1206925</v>
      </c>
      <c r="F24" s="47">
        <v>0.99960000000000004</v>
      </c>
      <c r="G24" s="37">
        <v>1206925</v>
      </c>
      <c r="H24" s="46">
        <v>1</v>
      </c>
    </row>
    <row r="25" spans="1:8" ht="21" customHeight="1" x14ac:dyDescent="0.3">
      <c r="A25" s="24" t="s">
        <v>88</v>
      </c>
      <c r="B25" s="37">
        <v>1299505</v>
      </c>
      <c r="C25" s="37">
        <v>1221415</v>
      </c>
      <c r="D25" s="47">
        <v>0.93989999999999996</v>
      </c>
      <c r="E25" s="37">
        <v>1206925</v>
      </c>
      <c r="F25" s="47">
        <v>0.98809999999999998</v>
      </c>
      <c r="G25" s="37">
        <v>1206925</v>
      </c>
      <c r="H25" s="46">
        <v>1</v>
      </c>
    </row>
    <row r="26" spans="1:8" ht="34.200000000000003" customHeight="1" x14ac:dyDescent="0.3">
      <c r="A26" s="24" t="s">
        <v>89</v>
      </c>
      <c r="B26" s="37">
        <v>13975.86</v>
      </c>
      <c r="C26" s="37">
        <v>13975.86</v>
      </c>
      <c r="D26" s="47">
        <v>1</v>
      </c>
      <c r="E26" s="37"/>
      <c r="F26" s="47"/>
      <c r="G26" s="37"/>
      <c r="H26" s="46"/>
    </row>
    <row r="27" spans="1:8" x14ac:dyDescent="0.3">
      <c r="A27" s="27"/>
      <c r="B27" s="27"/>
      <c r="C27" s="27"/>
      <c r="D27" s="27"/>
      <c r="E27" s="27"/>
      <c r="F27" s="27"/>
      <c r="G27" s="27"/>
    </row>
    <row r="28" spans="1:8" ht="46.2" customHeight="1" x14ac:dyDescent="0.3">
      <c r="A28" s="70" t="s">
        <v>107</v>
      </c>
      <c r="B28" s="61"/>
      <c r="C28" s="27"/>
      <c r="D28" s="27"/>
      <c r="E28" s="27"/>
      <c r="F28" s="27"/>
      <c r="G28" s="27"/>
    </row>
    <row r="29" spans="1:8" ht="49.2" customHeight="1" x14ac:dyDescent="0.3">
      <c r="A29" s="74"/>
      <c r="B29" s="75" t="s">
        <v>161</v>
      </c>
      <c r="C29" s="74" t="s">
        <v>162</v>
      </c>
      <c r="D29" s="74"/>
      <c r="E29" s="74"/>
      <c r="F29" s="74"/>
      <c r="G29" s="76"/>
      <c r="H29" s="76"/>
    </row>
    <row r="30" spans="1:8" ht="47.4" customHeight="1" x14ac:dyDescent="0.3">
      <c r="A30" s="24" t="s">
        <v>95</v>
      </c>
      <c r="B30" s="36">
        <v>13975.86</v>
      </c>
      <c r="C30" s="37">
        <v>13975.86</v>
      </c>
      <c r="D30" s="47">
        <v>1</v>
      </c>
      <c r="E30" s="37"/>
      <c r="F30" s="37"/>
      <c r="G30" s="49"/>
      <c r="H30" s="49"/>
    </row>
    <row r="31" spans="1:8" ht="18.600000000000001" customHeight="1" x14ac:dyDescent="0.3">
      <c r="A31" s="24"/>
      <c r="B31" s="37"/>
      <c r="C31" s="37"/>
      <c r="D31" s="37"/>
      <c r="E31" s="37"/>
      <c r="F31" s="38"/>
      <c r="G31" s="39"/>
      <c r="H31" s="39"/>
    </row>
    <row r="32" spans="1:8" ht="16.2" customHeight="1" x14ac:dyDescent="0.3">
      <c r="A32" s="24"/>
      <c r="B32" s="37"/>
      <c r="C32" s="37"/>
      <c r="D32" s="37"/>
      <c r="E32" s="37"/>
      <c r="F32" s="38"/>
      <c r="G32" s="39"/>
      <c r="H32" s="39"/>
    </row>
    <row r="33" spans="1:7" x14ac:dyDescent="0.3">
      <c r="A33" s="27"/>
      <c r="B33" s="27"/>
      <c r="C33" s="27"/>
      <c r="D33" s="27"/>
      <c r="E33" s="27"/>
      <c r="F33" s="27"/>
      <c r="G33" s="27"/>
    </row>
    <row r="34" spans="1:7" x14ac:dyDescent="0.3">
      <c r="A34" s="27"/>
      <c r="B34" s="27"/>
      <c r="C34" s="125"/>
      <c r="D34" s="125"/>
      <c r="E34" s="125"/>
      <c r="F34" s="125"/>
      <c r="G34" s="27"/>
    </row>
    <row r="35" spans="1:7" x14ac:dyDescent="0.3">
      <c r="A35" s="27"/>
      <c r="B35" s="27"/>
      <c r="C35" s="27"/>
      <c r="D35" s="27"/>
      <c r="E35" s="27"/>
      <c r="F35" s="27"/>
      <c r="G35" s="27"/>
    </row>
    <row r="36" spans="1:7" ht="19.8" customHeight="1" x14ac:dyDescent="0.3">
      <c r="A36" s="27" t="s">
        <v>93</v>
      </c>
      <c r="B36" s="27"/>
      <c r="C36" s="27" t="s">
        <v>90</v>
      </c>
      <c r="D36" s="27" t="s">
        <v>91</v>
      </c>
      <c r="E36" s="27"/>
      <c r="F36" s="27"/>
      <c r="G36" s="27"/>
    </row>
    <row r="37" spans="1:7" ht="28.2" customHeight="1" x14ac:dyDescent="0.3">
      <c r="A37" s="27" t="s">
        <v>99</v>
      </c>
      <c r="B37" s="27"/>
      <c r="C37" s="27" t="s">
        <v>92</v>
      </c>
      <c r="D37" s="27" t="s">
        <v>98</v>
      </c>
      <c r="E37" s="27"/>
      <c r="F37" s="27"/>
      <c r="G37" s="27"/>
    </row>
    <row r="38" spans="1:7" ht="19.2" customHeight="1" x14ac:dyDescent="0.3">
      <c r="A38" s="41" t="s">
        <v>165</v>
      </c>
      <c r="B38" s="27"/>
      <c r="C38" s="27"/>
      <c r="D38" s="27"/>
      <c r="E38" s="27"/>
      <c r="F38" s="27"/>
      <c r="G38" s="27"/>
    </row>
    <row r="39" spans="1:7" x14ac:dyDescent="0.3">
      <c r="A39" s="27"/>
      <c r="B39" s="27"/>
      <c r="C39" s="40"/>
      <c r="D39" s="40"/>
      <c r="E39" s="27"/>
      <c r="F39" s="27"/>
      <c r="G39" s="27"/>
    </row>
  </sheetData>
  <mergeCells count="5">
    <mergeCell ref="C34:F34"/>
    <mergeCell ref="C7:F7"/>
    <mergeCell ref="A1:G3"/>
    <mergeCell ref="C5:F5"/>
    <mergeCell ref="C6:F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12CC-2AA2-4A9C-A079-0F089EE6A1B3}">
  <dimension ref="A1:J68"/>
  <sheetViews>
    <sheetView tabSelected="1" workbookViewId="0">
      <selection activeCell="P53" sqref="P53"/>
    </sheetView>
  </sheetViews>
  <sheetFormatPr defaultRowHeight="14.4" x14ac:dyDescent="0.3"/>
  <cols>
    <col min="1" max="1" width="28.77734375" customWidth="1"/>
    <col min="2" max="2" width="17.5546875" customWidth="1"/>
    <col min="3" max="3" width="18.109375" customWidth="1"/>
    <col min="4" max="4" width="11.6640625" customWidth="1"/>
    <col min="5" max="5" width="15.33203125" customWidth="1"/>
    <col min="6" max="6" width="9.5546875" customWidth="1"/>
    <col min="7" max="7" width="13.109375" customWidth="1"/>
    <col min="9" max="9" width="14.6640625" customWidth="1"/>
  </cols>
  <sheetData>
    <row r="1" spans="1:10" x14ac:dyDescent="0.3">
      <c r="D1" s="128" t="s">
        <v>96</v>
      </c>
      <c r="E1" s="128"/>
    </row>
    <row r="2" spans="1:10" x14ac:dyDescent="0.3">
      <c r="D2" s="128" t="s">
        <v>139</v>
      </c>
      <c r="E2" s="128"/>
    </row>
    <row r="3" spans="1:10" ht="14.4" customHeight="1" x14ac:dyDescent="0.3">
      <c r="C3" s="128" t="s">
        <v>140</v>
      </c>
      <c r="D3" s="128"/>
      <c r="E3" s="128"/>
      <c r="F3" s="128"/>
    </row>
    <row r="4" spans="1:10" ht="15" thickBot="1" x14ac:dyDescent="0.35"/>
    <row r="5" spans="1:10" ht="28.8" customHeight="1" thickBot="1" x14ac:dyDescent="0.35">
      <c r="A5" s="132" t="s">
        <v>0</v>
      </c>
      <c r="B5" s="132" t="s">
        <v>151</v>
      </c>
      <c r="C5" s="132" t="s">
        <v>2</v>
      </c>
      <c r="D5" s="132" t="s">
        <v>1</v>
      </c>
      <c r="E5" s="132" t="s">
        <v>152</v>
      </c>
      <c r="F5" s="132" t="s">
        <v>3</v>
      </c>
      <c r="G5" s="132" t="s">
        <v>4</v>
      </c>
      <c r="H5" s="132" t="s">
        <v>5</v>
      </c>
      <c r="I5" s="132" t="s">
        <v>153</v>
      </c>
      <c r="J5" s="132" t="s">
        <v>154</v>
      </c>
    </row>
    <row r="6" spans="1:10" ht="28.2" customHeight="1" x14ac:dyDescent="0.3">
      <c r="A6" s="133" t="s">
        <v>47</v>
      </c>
      <c r="B6" s="134"/>
      <c r="C6" s="135">
        <v>320826</v>
      </c>
      <c r="D6" s="134"/>
      <c r="E6" s="135">
        <v>1221415</v>
      </c>
      <c r="F6" s="136">
        <v>380.71</v>
      </c>
      <c r="G6" s="137">
        <v>1206925</v>
      </c>
      <c r="H6" s="136">
        <v>98.81</v>
      </c>
      <c r="I6" s="135">
        <v>1206925</v>
      </c>
      <c r="J6" s="136">
        <v>100</v>
      </c>
    </row>
    <row r="7" spans="1:10" ht="28.2" customHeight="1" x14ac:dyDescent="0.3">
      <c r="A7" s="138" t="s">
        <v>48</v>
      </c>
      <c r="B7" s="139"/>
      <c r="C7" s="140">
        <v>320826</v>
      </c>
      <c r="D7" s="139"/>
      <c r="E7" s="140">
        <v>1221415</v>
      </c>
      <c r="F7" s="141">
        <v>380.71</v>
      </c>
      <c r="G7" s="142">
        <v>1206925</v>
      </c>
      <c r="H7" s="141">
        <v>98.81</v>
      </c>
      <c r="I7" s="140">
        <v>1206925</v>
      </c>
      <c r="J7" s="141">
        <v>100</v>
      </c>
    </row>
    <row r="8" spans="1:10" ht="29.4" customHeight="1" x14ac:dyDescent="0.3">
      <c r="A8" s="138" t="s">
        <v>49</v>
      </c>
      <c r="B8" s="139"/>
      <c r="C8" s="140">
        <v>320826</v>
      </c>
      <c r="D8" s="139"/>
      <c r="E8" s="140">
        <v>1221415</v>
      </c>
      <c r="F8" s="141">
        <v>380.71</v>
      </c>
      <c r="G8" s="142">
        <v>1206925</v>
      </c>
      <c r="H8" s="141">
        <v>98.81</v>
      </c>
      <c r="I8" s="140">
        <v>1206925</v>
      </c>
      <c r="J8" s="141">
        <v>100</v>
      </c>
    </row>
    <row r="9" spans="1:10" ht="34.799999999999997" customHeight="1" x14ac:dyDescent="0.3">
      <c r="A9" s="143" t="s">
        <v>50</v>
      </c>
      <c r="B9" s="144"/>
      <c r="C9" s="145">
        <v>186531</v>
      </c>
      <c r="D9" s="144"/>
      <c r="E9" s="145">
        <v>23531</v>
      </c>
      <c r="F9" s="146">
        <v>12.62</v>
      </c>
      <c r="G9" s="147">
        <v>9031</v>
      </c>
      <c r="H9" s="146">
        <v>38.380000000000003</v>
      </c>
      <c r="I9" s="145">
        <v>9031</v>
      </c>
      <c r="J9" s="146">
        <v>100</v>
      </c>
    </row>
    <row r="10" spans="1:10" ht="32.4" customHeight="1" x14ac:dyDescent="0.3">
      <c r="A10" s="148" t="s">
        <v>7</v>
      </c>
      <c r="B10" s="149">
        <v>0</v>
      </c>
      <c r="C10" s="150">
        <v>186531</v>
      </c>
      <c r="D10" s="149">
        <v>0</v>
      </c>
      <c r="E10" s="150">
        <v>23531</v>
      </c>
      <c r="F10" s="149">
        <v>12.62</v>
      </c>
      <c r="G10" s="151">
        <v>9031</v>
      </c>
      <c r="H10" s="149">
        <v>38.380000000000003</v>
      </c>
      <c r="I10" s="150">
        <v>9031</v>
      </c>
      <c r="J10" s="149">
        <v>100</v>
      </c>
    </row>
    <row r="11" spans="1:10" ht="43.2" customHeight="1" x14ac:dyDescent="0.3">
      <c r="A11" s="152" t="s">
        <v>18</v>
      </c>
      <c r="B11" s="153"/>
      <c r="C11" s="154">
        <v>186531</v>
      </c>
      <c r="D11" s="153"/>
      <c r="E11" s="154">
        <v>23531</v>
      </c>
      <c r="F11" s="155">
        <v>12.62</v>
      </c>
      <c r="G11" s="151">
        <v>9031</v>
      </c>
      <c r="H11" s="155">
        <v>38.380000000000003</v>
      </c>
      <c r="I11" s="154">
        <v>9031</v>
      </c>
      <c r="J11" s="155">
        <v>100</v>
      </c>
    </row>
    <row r="12" spans="1:10" ht="28.2" customHeight="1" x14ac:dyDescent="0.3">
      <c r="A12" s="152" t="s">
        <v>19</v>
      </c>
      <c r="B12" s="153"/>
      <c r="C12" s="154">
        <v>186531</v>
      </c>
      <c r="D12" s="153"/>
      <c r="E12" s="154">
        <v>23531</v>
      </c>
      <c r="F12" s="155">
        <v>12.62</v>
      </c>
      <c r="G12" s="156"/>
      <c r="H12" s="153"/>
      <c r="I12" s="153"/>
      <c r="J12" s="153"/>
    </row>
    <row r="13" spans="1:10" ht="26.4" customHeight="1" x14ac:dyDescent="0.3">
      <c r="A13" s="143" t="s">
        <v>51</v>
      </c>
      <c r="B13" s="144"/>
      <c r="C13" s="144"/>
      <c r="D13" s="144"/>
      <c r="E13" s="145">
        <v>16300</v>
      </c>
      <c r="F13" s="144"/>
      <c r="G13" s="147">
        <v>16300</v>
      </c>
      <c r="H13" s="146">
        <v>100</v>
      </c>
      <c r="I13" s="145">
        <v>16300</v>
      </c>
      <c r="J13" s="146">
        <v>100</v>
      </c>
    </row>
    <row r="14" spans="1:10" ht="27.6" customHeight="1" x14ac:dyDescent="0.3">
      <c r="A14" s="148" t="s">
        <v>7</v>
      </c>
      <c r="B14" s="149">
        <v>0</v>
      </c>
      <c r="C14" s="149">
        <v>0</v>
      </c>
      <c r="D14" s="149">
        <v>0</v>
      </c>
      <c r="E14" s="150">
        <v>14478.39</v>
      </c>
      <c r="F14" s="149">
        <v>0</v>
      </c>
      <c r="G14" s="151">
        <v>16300</v>
      </c>
      <c r="H14" s="149">
        <v>112.58</v>
      </c>
      <c r="I14" s="150">
        <v>16300</v>
      </c>
      <c r="J14" s="149">
        <v>100</v>
      </c>
    </row>
    <row r="15" spans="1:10" ht="27.6" customHeight="1" x14ac:dyDescent="0.3">
      <c r="A15" s="152" t="s">
        <v>15</v>
      </c>
      <c r="B15" s="153"/>
      <c r="C15" s="153"/>
      <c r="D15" s="153"/>
      <c r="E15" s="154">
        <v>14478.39</v>
      </c>
      <c r="F15" s="153"/>
      <c r="G15" s="151">
        <v>16300</v>
      </c>
      <c r="H15" s="155">
        <v>112.58</v>
      </c>
      <c r="I15" s="154">
        <v>16300</v>
      </c>
      <c r="J15" s="155">
        <v>100</v>
      </c>
    </row>
    <row r="16" spans="1:10" ht="26.4" customHeight="1" x14ac:dyDescent="0.3">
      <c r="A16" s="152" t="s">
        <v>16</v>
      </c>
      <c r="B16" s="153"/>
      <c r="C16" s="153"/>
      <c r="D16" s="153"/>
      <c r="E16" s="154">
        <v>14478.39</v>
      </c>
      <c r="F16" s="153"/>
      <c r="G16" s="156"/>
      <c r="H16" s="153"/>
      <c r="I16" s="153"/>
      <c r="J16" s="153"/>
    </row>
    <row r="17" spans="1:10" ht="29.4" customHeight="1" x14ac:dyDescent="0.3">
      <c r="A17" s="148" t="s">
        <v>166</v>
      </c>
      <c r="B17" s="149">
        <v>0</v>
      </c>
      <c r="C17" s="149">
        <v>0</v>
      </c>
      <c r="D17" s="149">
        <v>0</v>
      </c>
      <c r="E17" s="150">
        <v>1821.61</v>
      </c>
      <c r="F17" s="149">
        <v>0</v>
      </c>
      <c r="G17" s="157">
        <v>0</v>
      </c>
      <c r="H17" s="149">
        <v>0</v>
      </c>
      <c r="I17" s="149">
        <v>0</v>
      </c>
      <c r="J17" s="149">
        <v>0</v>
      </c>
    </row>
    <row r="18" spans="1:10" ht="25.8" customHeight="1" x14ac:dyDescent="0.3">
      <c r="A18" s="152" t="s">
        <v>167</v>
      </c>
      <c r="B18" s="153"/>
      <c r="C18" s="153"/>
      <c r="D18" s="153"/>
      <c r="E18" s="154">
        <v>1821.61</v>
      </c>
      <c r="F18" s="153"/>
      <c r="G18" s="156"/>
      <c r="H18" s="153"/>
      <c r="I18" s="153"/>
      <c r="J18" s="153"/>
    </row>
    <row r="19" spans="1:10" ht="18" customHeight="1" x14ac:dyDescent="0.3">
      <c r="A19" s="152" t="s">
        <v>168</v>
      </c>
      <c r="B19" s="153"/>
      <c r="C19" s="153"/>
      <c r="D19" s="153"/>
      <c r="E19" s="154">
        <v>1821.61</v>
      </c>
      <c r="F19" s="153"/>
      <c r="G19" s="156"/>
      <c r="H19" s="153"/>
      <c r="I19" s="153"/>
      <c r="J19" s="153"/>
    </row>
    <row r="20" spans="1:10" ht="16.8" customHeight="1" x14ac:dyDescent="0.3">
      <c r="A20" s="143" t="s">
        <v>52</v>
      </c>
      <c r="B20" s="144"/>
      <c r="C20" s="145">
        <v>118990</v>
      </c>
      <c r="D20" s="144"/>
      <c r="E20" s="145">
        <v>121050</v>
      </c>
      <c r="F20" s="146">
        <v>101.73</v>
      </c>
      <c r="G20" s="147">
        <v>121060</v>
      </c>
      <c r="H20" s="146">
        <v>100.01</v>
      </c>
      <c r="I20" s="145">
        <v>121060</v>
      </c>
      <c r="J20" s="146">
        <v>100</v>
      </c>
    </row>
    <row r="21" spans="1:10" ht="27" customHeight="1" x14ac:dyDescent="0.3">
      <c r="A21" s="148" t="s">
        <v>7</v>
      </c>
      <c r="B21" s="149">
        <v>0</v>
      </c>
      <c r="C21" s="150">
        <v>118990</v>
      </c>
      <c r="D21" s="149">
        <v>0</v>
      </c>
      <c r="E21" s="150">
        <v>121050</v>
      </c>
      <c r="F21" s="149">
        <v>101.73</v>
      </c>
      <c r="G21" s="151">
        <v>121060</v>
      </c>
      <c r="H21" s="149">
        <v>100.01</v>
      </c>
      <c r="I21" s="150">
        <v>121060</v>
      </c>
      <c r="J21" s="149">
        <v>100</v>
      </c>
    </row>
    <row r="22" spans="1:10" ht="31.8" customHeight="1" x14ac:dyDescent="0.3">
      <c r="A22" s="152" t="s">
        <v>18</v>
      </c>
      <c r="B22" s="153"/>
      <c r="C22" s="154">
        <v>118990</v>
      </c>
      <c r="D22" s="153"/>
      <c r="E22" s="154">
        <v>121050</v>
      </c>
      <c r="F22" s="155">
        <v>101.73</v>
      </c>
      <c r="G22" s="151">
        <v>121060</v>
      </c>
      <c r="H22" s="155">
        <v>100.01</v>
      </c>
      <c r="I22" s="154">
        <v>121060</v>
      </c>
      <c r="J22" s="155">
        <v>100</v>
      </c>
    </row>
    <row r="23" spans="1:10" ht="25.2" customHeight="1" x14ac:dyDescent="0.3">
      <c r="A23" s="152" t="s">
        <v>19</v>
      </c>
      <c r="B23" s="153"/>
      <c r="C23" s="154">
        <v>118990</v>
      </c>
      <c r="D23" s="153"/>
      <c r="E23" s="154">
        <v>121050</v>
      </c>
      <c r="F23" s="155">
        <v>101.73</v>
      </c>
      <c r="G23" s="156"/>
      <c r="H23" s="153"/>
      <c r="I23" s="153"/>
      <c r="J23" s="153"/>
    </row>
    <row r="24" spans="1:10" ht="28.8" customHeight="1" x14ac:dyDescent="0.3">
      <c r="A24" s="143" t="s">
        <v>53</v>
      </c>
      <c r="B24" s="144"/>
      <c r="C24" s="144"/>
      <c r="D24" s="144"/>
      <c r="E24" s="146">
        <v>20</v>
      </c>
      <c r="F24" s="144"/>
      <c r="G24" s="158">
        <v>20</v>
      </c>
      <c r="H24" s="146">
        <v>100</v>
      </c>
      <c r="I24" s="146">
        <v>20</v>
      </c>
      <c r="J24" s="146">
        <v>100</v>
      </c>
    </row>
    <row r="25" spans="1:10" ht="16.8" customHeight="1" x14ac:dyDescent="0.3">
      <c r="A25" s="148" t="s">
        <v>7</v>
      </c>
      <c r="B25" s="149">
        <v>0</v>
      </c>
      <c r="C25" s="149">
        <v>0</v>
      </c>
      <c r="D25" s="149">
        <v>0</v>
      </c>
      <c r="E25" s="149">
        <v>20</v>
      </c>
      <c r="F25" s="149">
        <v>0</v>
      </c>
      <c r="G25" s="157">
        <v>20</v>
      </c>
      <c r="H25" s="149">
        <v>100</v>
      </c>
      <c r="I25" s="149">
        <v>20</v>
      </c>
      <c r="J25" s="149">
        <v>100</v>
      </c>
    </row>
    <row r="26" spans="1:10" ht="15.6" customHeight="1" x14ac:dyDescent="0.3">
      <c r="A26" s="152" t="s">
        <v>11</v>
      </c>
      <c r="B26" s="153"/>
      <c r="C26" s="153"/>
      <c r="D26" s="153"/>
      <c r="E26" s="155">
        <v>20</v>
      </c>
      <c r="F26" s="153"/>
      <c r="G26" s="157">
        <v>20</v>
      </c>
      <c r="H26" s="155">
        <v>100</v>
      </c>
      <c r="I26" s="155">
        <v>20</v>
      </c>
      <c r="J26" s="155">
        <v>100</v>
      </c>
    </row>
    <row r="27" spans="1:10" ht="28.2" customHeight="1" x14ac:dyDescent="0.3">
      <c r="A27" s="152" t="s">
        <v>12</v>
      </c>
      <c r="B27" s="153"/>
      <c r="C27" s="153"/>
      <c r="D27" s="153"/>
      <c r="E27" s="155">
        <v>20</v>
      </c>
      <c r="F27" s="153"/>
      <c r="G27" s="156"/>
      <c r="H27" s="153"/>
      <c r="I27" s="153"/>
      <c r="J27" s="153"/>
    </row>
    <row r="28" spans="1:10" ht="30" customHeight="1" x14ac:dyDescent="0.3">
      <c r="A28" s="143" t="s">
        <v>54</v>
      </c>
      <c r="B28" s="144"/>
      <c r="C28" s="144"/>
      <c r="D28" s="144"/>
      <c r="E28" s="145">
        <v>3300</v>
      </c>
      <c r="F28" s="144"/>
      <c r="G28" s="147">
        <v>3300</v>
      </c>
      <c r="H28" s="146">
        <v>100</v>
      </c>
      <c r="I28" s="145">
        <v>3300</v>
      </c>
      <c r="J28" s="146">
        <v>100</v>
      </c>
    </row>
    <row r="29" spans="1:10" ht="30.6" customHeight="1" x14ac:dyDescent="0.3">
      <c r="A29" s="148" t="s">
        <v>7</v>
      </c>
      <c r="B29" s="149">
        <v>0</v>
      </c>
      <c r="C29" s="149">
        <v>0</v>
      </c>
      <c r="D29" s="149">
        <v>0</v>
      </c>
      <c r="E29" s="150">
        <v>3300</v>
      </c>
      <c r="F29" s="149">
        <v>0</v>
      </c>
      <c r="G29" s="151">
        <v>3300</v>
      </c>
      <c r="H29" s="149">
        <v>100</v>
      </c>
      <c r="I29" s="150">
        <v>3300</v>
      </c>
      <c r="J29" s="149">
        <v>100</v>
      </c>
    </row>
    <row r="30" spans="1:10" ht="25.2" customHeight="1" x14ac:dyDescent="0.3">
      <c r="A30" s="152" t="s">
        <v>13</v>
      </c>
      <c r="B30" s="153"/>
      <c r="C30" s="153"/>
      <c r="D30" s="153"/>
      <c r="E30" s="154">
        <v>3300</v>
      </c>
      <c r="F30" s="153"/>
      <c r="G30" s="151">
        <v>3300</v>
      </c>
      <c r="H30" s="155">
        <v>100</v>
      </c>
      <c r="I30" s="154">
        <v>3300</v>
      </c>
      <c r="J30" s="155">
        <v>100</v>
      </c>
    </row>
    <row r="31" spans="1:10" ht="27.6" customHeight="1" x14ac:dyDescent="0.3">
      <c r="A31" s="152" t="s">
        <v>14</v>
      </c>
      <c r="B31" s="153"/>
      <c r="C31" s="153"/>
      <c r="D31" s="153"/>
      <c r="E31" s="154">
        <v>3300</v>
      </c>
      <c r="F31" s="153"/>
      <c r="G31" s="156"/>
      <c r="H31" s="153"/>
      <c r="I31" s="153"/>
      <c r="J31" s="153"/>
    </row>
    <row r="32" spans="1:10" ht="39.6" customHeight="1" x14ac:dyDescent="0.3">
      <c r="A32" s="143" t="s">
        <v>55</v>
      </c>
      <c r="B32" s="144"/>
      <c r="C32" s="144"/>
      <c r="D32" s="144"/>
      <c r="E32" s="145">
        <v>17959</v>
      </c>
      <c r="F32" s="144"/>
      <c r="G32" s="147">
        <v>17959</v>
      </c>
      <c r="H32" s="146">
        <v>100</v>
      </c>
      <c r="I32" s="145">
        <v>17959</v>
      </c>
      <c r="J32" s="146">
        <v>100</v>
      </c>
    </row>
    <row r="33" spans="1:10" ht="17.399999999999999" customHeight="1" x14ac:dyDescent="0.3">
      <c r="A33" s="148" t="s">
        <v>7</v>
      </c>
      <c r="B33" s="149">
        <v>0</v>
      </c>
      <c r="C33" s="149">
        <v>0</v>
      </c>
      <c r="D33" s="149">
        <v>0</v>
      </c>
      <c r="E33" s="150">
        <v>5804.75</v>
      </c>
      <c r="F33" s="149">
        <v>0</v>
      </c>
      <c r="G33" s="151">
        <v>17959</v>
      </c>
      <c r="H33" s="149">
        <v>309.38</v>
      </c>
      <c r="I33" s="150">
        <v>17959</v>
      </c>
      <c r="J33" s="149">
        <v>100</v>
      </c>
    </row>
    <row r="34" spans="1:10" ht="17.399999999999999" customHeight="1" x14ac:dyDescent="0.3">
      <c r="A34" s="152" t="s">
        <v>8</v>
      </c>
      <c r="B34" s="153"/>
      <c r="C34" s="153"/>
      <c r="D34" s="153"/>
      <c r="E34" s="154">
        <v>5804.75</v>
      </c>
      <c r="F34" s="153"/>
      <c r="G34" s="151">
        <v>17959</v>
      </c>
      <c r="H34" s="155">
        <v>309.38</v>
      </c>
      <c r="I34" s="154">
        <v>17959</v>
      </c>
      <c r="J34" s="155">
        <v>100</v>
      </c>
    </row>
    <row r="35" spans="1:10" ht="40.200000000000003" customHeight="1" x14ac:dyDescent="0.3">
      <c r="A35" s="152" t="s">
        <v>9</v>
      </c>
      <c r="B35" s="153"/>
      <c r="C35" s="153"/>
      <c r="D35" s="153"/>
      <c r="E35" s="154">
        <v>5804.75</v>
      </c>
      <c r="F35" s="153"/>
      <c r="G35" s="156"/>
      <c r="H35" s="153"/>
      <c r="I35" s="153"/>
      <c r="J35" s="153"/>
    </row>
    <row r="36" spans="1:10" ht="31.8" customHeight="1" x14ac:dyDescent="0.3">
      <c r="A36" s="148" t="s">
        <v>166</v>
      </c>
      <c r="B36" s="149">
        <v>0</v>
      </c>
      <c r="C36" s="149">
        <v>0</v>
      </c>
      <c r="D36" s="149">
        <v>0</v>
      </c>
      <c r="E36" s="150">
        <v>12154.25</v>
      </c>
      <c r="F36" s="149">
        <v>0</v>
      </c>
      <c r="G36" s="157">
        <v>0</v>
      </c>
      <c r="H36" s="149">
        <v>0</v>
      </c>
      <c r="I36" s="149">
        <v>0</v>
      </c>
      <c r="J36" s="149">
        <v>0</v>
      </c>
    </row>
    <row r="37" spans="1:10" ht="27.6" customHeight="1" x14ac:dyDescent="0.3">
      <c r="A37" s="152" t="s">
        <v>167</v>
      </c>
      <c r="B37" s="153"/>
      <c r="C37" s="153"/>
      <c r="D37" s="153"/>
      <c r="E37" s="154">
        <v>12154.25</v>
      </c>
      <c r="F37" s="153"/>
      <c r="G37" s="156"/>
      <c r="H37" s="153"/>
      <c r="I37" s="153"/>
      <c r="J37" s="153"/>
    </row>
    <row r="38" spans="1:10" ht="28.8" customHeight="1" x14ac:dyDescent="0.3">
      <c r="A38" s="152" t="s">
        <v>168</v>
      </c>
      <c r="B38" s="153"/>
      <c r="C38" s="153"/>
      <c r="D38" s="153"/>
      <c r="E38" s="154">
        <v>12154.25</v>
      </c>
      <c r="F38" s="153"/>
      <c r="G38" s="156"/>
      <c r="H38" s="153"/>
      <c r="I38" s="153"/>
      <c r="J38" s="153"/>
    </row>
    <row r="39" spans="1:10" ht="27.6" customHeight="1" x14ac:dyDescent="0.3">
      <c r="A39" s="143" t="s">
        <v>56</v>
      </c>
      <c r="B39" s="144"/>
      <c r="C39" s="144"/>
      <c r="D39" s="144"/>
      <c r="E39" s="145">
        <v>1021100</v>
      </c>
      <c r="F39" s="144"/>
      <c r="G39" s="147">
        <v>1021100</v>
      </c>
      <c r="H39" s="146">
        <v>100</v>
      </c>
      <c r="I39" s="145">
        <v>1021100</v>
      </c>
      <c r="J39" s="146">
        <v>100</v>
      </c>
    </row>
    <row r="40" spans="1:10" ht="27.6" customHeight="1" x14ac:dyDescent="0.3">
      <c r="A40" s="148" t="s">
        <v>7</v>
      </c>
      <c r="B40" s="149">
        <v>0</v>
      </c>
      <c r="C40" s="149">
        <v>0</v>
      </c>
      <c r="D40" s="149">
        <v>0</v>
      </c>
      <c r="E40" s="150">
        <v>1021100</v>
      </c>
      <c r="F40" s="149">
        <v>0</v>
      </c>
      <c r="G40" s="151">
        <v>1021100</v>
      </c>
      <c r="H40" s="149">
        <v>100</v>
      </c>
      <c r="I40" s="150">
        <v>1021100</v>
      </c>
      <c r="J40" s="149">
        <v>100</v>
      </c>
    </row>
    <row r="41" spans="1:10" ht="28.2" customHeight="1" x14ac:dyDescent="0.3">
      <c r="A41" s="152" t="s">
        <v>8</v>
      </c>
      <c r="B41" s="153"/>
      <c r="C41" s="153"/>
      <c r="D41" s="153"/>
      <c r="E41" s="154">
        <v>1021100</v>
      </c>
      <c r="F41" s="153"/>
      <c r="G41" s="151">
        <v>1021100</v>
      </c>
      <c r="H41" s="155">
        <v>100</v>
      </c>
      <c r="I41" s="154">
        <v>1021100</v>
      </c>
      <c r="J41" s="155">
        <v>100</v>
      </c>
    </row>
    <row r="42" spans="1:10" ht="27.6" customHeight="1" x14ac:dyDescent="0.3">
      <c r="A42" s="152" t="s">
        <v>9</v>
      </c>
      <c r="B42" s="153"/>
      <c r="C42" s="153"/>
      <c r="D42" s="153"/>
      <c r="E42" s="154">
        <v>1021100</v>
      </c>
      <c r="F42" s="153"/>
      <c r="G42" s="156"/>
      <c r="H42" s="153"/>
      <c r="I42" s="153"/>
      <c r="J42" s="153"/>
    </row>
    <row r="43" spans="1:10" ht="28.8" customHeight="1" x14ac:dyDescent="0.3">
      <c r="A43" s="143" t="s">
        <v>57</v>
      </c>
      <c r="B43" s="144"/>
      <c r="C43" s="145">
        <v>15305</v>
      </c>
      <c r="D43" s="144"/>
      <c r="E43" s="145">
        <v>15455</v>
      </c>
      <c r="F43" s="146">
        <v>100.98</v>
      </c>
      <c r="G43" s="147">
        <v>15455</v>
      </c>
      <c r="H43" s="146">
        <v>100</v>
      </c>
      <c r="I43" s="145">
        <v>15455</v>
      </c>
      <c r="J43" s="146">
        <v>100</v>
      </c>
    </row>
    <row r="44" spans="1:10" ht="24" customHeight="1" x14ac:dyDescent="0.3">
      <c r="A44" s="148" t="s">
        <v>7</v>
      </c>
      <c r="B44" s="149">
        <v>0</v>
      </c>
      <c r="C44" s="150">
        <v>15305</v>
      </c>
      <c r="D44" s="149">
        <v>0</v>
      </c>
      <c r="E44" s="150">
        <v>15455</v>
      </c>
      <c r="F44" s="149">
        <v>100.98</v>
      </c>
      <c r="G44" s="151">
        <v>15455</v>
      </c>
      <c r="H44" s="149">
        <v>100</v>
      </c>
      <c r="I44" s="150">
        <v>15455</v>
      </c>
      <c r="J44" s="149">
        <v>100</v>
      </c>
    </row>
    <row r="45" spans="1:10" ht="25.2" customHeight="1" x14ac:dyDescent="0.3">
      <c r="A45" s="152" t="s">
        <v>18</v>
      </c>
      <c r="B45" s="153"/>
      <c r="C45" s="154">
        <v>15305</v>
      </c>
      <c r="D45" s="153"/>
      <c r="E45" s="154">
        <v>15455</v>
      </c>
      <c r="F45" s="155">
        <v>100.98</v>
      </c>
      <c r="G45" s="151">
        <v>15455</v>
      </c>
      <c r="H45" s="155">
        <v>100</v>
      </c>
      <c r="I45" s="154">
        <v>15455</v>
      </c>
      <c r="J45" s="155">
        <v>100</v>
      </c>
    </row>
    <row r="46" spans="1:10" ht="33" customHeight="1" x14ac:dyDescent="0.3">
      <c r="A46" s="152" t="s">
        <v>19</v>
      </c>
      <c r="B46" s="153"/>
      <c r="C46" s="154">
        <v>15305</v>
      </c>
      <c r="D46" s="153"/>
      <c r="E46" s="154">
        <v>15455</v>
      </c>
      <c r="F46" s="155">
        <v>100.98</v>
      </c>
      <c r="G46" s="156"/>
      <c r="H46" s="153"/>
      <c r="I46" s="153"/>
      <c r="J46" s="153"/>
    </row>
    <row r="47" spans="1:10" ht="28.8" customHeight="1" x14ac:dyDescent="0.3">
      <c r="A47" s="143" t="s">
        <v>59</v>
      </c>
      <c r="B47" s="144"/>
      <c r="C47" s="144"/>
      <c r="D47" s="144"/>
      <c r="E47" s="145">
        <v>2400</v>
      </c>
      <c r="F47" s="144"/>
      <c r="G47" s="147">
        <v>2400</v>
      </c>
      <c r="H47" s="146">
        <v>100</v>
      </c>
      <c r="I47" s="145">
        <v>2400</v>
      </c>
      <c r="J47" s="146">
        <v>100</v>
      </c>
    </row>
    <row r="48" spans="1:10" ht="33" customHeight="1" x14ac:dyDescent="0.3">
      <c r="A48" s="148" t="s">
        <v>7</v>
      </c>
      <c r="B48" s="149">
        <v>0</v>
      </c>
      <c r="C48" s="149">
        <v>0</v>
      </c>
      <c r="D48" s="149">
        <v>0</v>
      </c>
      <c r="E48" s="150">
        <v>2400</v>
      </c>
      <c r="F48" s="149">
        <v>0</v>
      </c>
      <c r="G48" s="151">
        <v>2400</v>
      </c>
      <c r="H48" s="149">
        <v>100</v>
      </c>
      <c r="I48" s="150">
        <v>2400</v>
      </c>
      <c r="J48" s="149">
        <v>100</v>
      </c>
    </row>
    <row r="49" spans="1:10" ht="29.4" customHeight="1" x14ac:dyDescent="0.3">
      <c r="A49" s="152" t="s">
        <v>15</v>
      </c>
      <c r="B49" s="153"/>
      <c r="C49" s="153"/>
      <c r="D49" s="153"/>
      <c r="E49" s="154">
        <v>2400</v>
      </c>
      <c r="F49" s="153"/>
      <c r="G49" s="151">
        <v>2400</v>
      </c>
      <c r="H49" s="155">
        <v>100</v>
      </c>
      <c r="I49" s="154">
        <v>2400</v>
      </c>
      <c r="J49" s="155">
        <v>100</v>
      </c>
    </row>
    <row r="50" spans="1:10" ht="29.4" customHeight="1" x14ac:dyDescent="0.3">
      <c r="A50" s="152" t="s">
        <v>17</v>
      </c>
      <c r="B50" s="153"/>
      <c r="C50" s="153"/>
      <c r="D50" s="153"/>
      <c r="E50" s="154">
        <v>2400</v>
      </c>
      <c r="F50" s="153"/>
      <c r="G50" s="156"/>
      <c r="H50" s="153"/>
      <c r="I50" s="153"/>
      <c r="J50" s="153"/>
    </row>
    <row r="51" spans="1:10" ht="54" customHeight="1" x14ac:dyDescent="0.3">
      <c r="A51" s="143" t="s">
        <v>60</v>
      </c>
      <c r="B51" s="144"/>
      <c r="C51" s="144"/>
      <c r="D51" s="144"/>
      <c r="E51" s="146">
        <v>300</v>
      </c>
      <c r="F51" s="144"/>
      <c r="G51" s="158">
        <v>300</v>
      </c>
      <c r="H51" s="146">
        <v>100</v>
      </c>
      <c r="I51" s="146">
        <v>300</v>
      </c>
      <c r="J51" s="146">
        <v>100</v>
      </c>
    </row>
    <row r="52" spans="1:10" ht="31.2" customHeight="1" x14ac:dyDescent="0.3">
      <c r="A52" s="148" t="s">
        <v>20</v>
      </c>
      <c r="B52" s="149">
        <v>0</v>
      </c>
      <c r="C52" s="149">
        <v>0</v>
      </c>
      <c r="D52" s="149">
        <v>0</v>
      </c>
      <c r="E52" s="149">
        <v>300</v>
      </c>
      <c r="F52" s="149">
        <v>0</v>
      </c>
      <c r="G52" s="157">
        <v>300</v>
      </c>
      <c r="H52" s="149">
        <v>100</v>
      </c>
      <c r="I52" s="149">
        <v>300</v>
      </c>
      <c r="J52" s="149">
        <v>100</v>
      </c>
    </row>
    <row r="53" spans="1:10" ht="27" x14ac:dyDescent="0.3">
      <c r="A53" s="152" t="s">
        <v>21</v>
      </c>
      <c r="B53" s="153"/>
      <c r="C53" s="153"/>
      <c r="D53" s="153"/>
      <c r="E53" s="155">
        <v>300</v>
      </c>
      <c r="F53" s="153"/>
      <c r="G53" s="157">
        <v>300</v>
      </c>
      <c r="H53" s="155">
        <v>100</v>
      </c>
      <c r="I53" s="155">
        <v>300</v>
      </c>
      <c r="J53" s="155">
        <v>100</v>
      </c>
    </row>
    <row r="54" spans="1:10" ht="27" x14ac:dyDescent="0.3">
      <c r="A54" s="152" t="s">
        <v>22</v>
      </c>
      <c r="B54" s="153"/>
      <c r="C54" s="153"/>
      <c r="D54" s="153"/>
      <c r="E54" s="155">
        <v>300</v>
      </c>
      <c r="F54" s="153"/>
      <c r="G54" s="156"/>
      <c r="H54" s="153"/>
      <c r="I54" s="153"/>
      <c r="J54" s="153"/>
    </row>
    <row r="57" spans="1:10" x14ac:dyDescent="0.3">
      <c r="B57" s="123"/>
    </row>
    <row r="58" spans="1:10" x14ac:dyDescent="0.3">
      <c r="B58" s="123"/>
    </row>
    <row r="59" spans="1:10" x14ac:dyDescent="0.3">
      <c r="B59" s="123"/>
    </row>
    <row r="60" spans="1:10" x14ac:dyDescent="0.3">
      <c r="B60" s="123"/>
    </row>
    <row r="61" spans="1:10" x14ac:dyDescent="0.3">
      <c r="B61" s="123"/>
    </row>
    <row r="62" spans="1:10" x14ac:dyDescent="0.3">
      <c r="B62" s="123"/>
    </row>
    <row r="63" spans="1:10" x14ac:dyDescent="0.3">
      <c r="B63" s="123"/>
    </row>
    <row r="64" spans="1:10" x14ac:dyDescent="0.3">
      <c r="C64" s="123"/>
      <c r="E64" s="123"/>
      <c r="G64" s="123"/>
      <c r="I64" s="123"/>
    </row>
    <row r="65" spans="3:5" x14ac:dyDescent="0.3">
      <c r="C65" s="123"/>
      <c r="E65" s="123"/>
    </row>
    <row r="66" spans="3:5" x14ac:dyDescent="0.3">
      <c r="C66" s="123"/>
      <c r="E66" s="123"/>
    </row>
    <row r="67" spans="3:5" x14ac:dyDescent="0.3">
      <c r="C67" s="123"/>
      <c r="E67" s="123"/>
    </row>
    <row r="68" spans="3:5" x14ac:dyDescent="0.3">
      <c r="C68" s="123"/>
      <c r="E68" s="123"/>
    </row>
  </sheetData>
  <mergeCells count="3">
    <mergeCell ref="D1:E1"/>
    <mergeCell ref="D2:E2"/>
    <mergeCell ref="C3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9664-2C2F-45B1-AFC9-AC3E8DC70879}">
  <dimension ref="A1:J49"/>
  <sheetViews>
    <sheetView workbookViewId="0">
      <selection activeCell="H11" sqref="H11"/>
    </sheetView>
  </sheetViews>
  <sheetFormatPr defaultRowHeight="14.4" x14ac:dyDescent="0.3"/>
  <cols>
    <col min="1" max="1" width="27.6640625" customWidth="1"/>
    <col min="2" max="2" width="19.44140625" customWidth="1"/>
    <col min="3" max="3" width="16" customWidth="1"/>
    <col min="4" max="5" width="13.6640625" customWidth="1"/>
    <col min="7" max="7" width="11.44140625" customWidth="1"/>
    <col min="9" max="9" width="16.44140625" customWidth="1"/>
  </cols>
  <sheetData>
    <row r="1" spans="1:10" x14ac:dyDescent="0.3">
      <c r="D1" s="129" t="s">
        <v>142</v>
      </c>
      <c r="E1" s="129"/>
      <c r="F1" s="129"/>
      <c r="G1" s="51"/>
    </row>
    <row r="2" spans="1:10" x14ac:dyDescent="0.3">
      <c r="D2" s="81" t="s">
        <v>141</v>
      </c>
      <c r="E2" s="81"/>
      <c r="F2" s="81"/>
      <c r="G2" s="81"/>
    </row>
    <row r="3" spans="1:10" x14ac:dyDescent="0.3">
      <c r="B3" s="125" t="s">
        <v>138</v>
      </c>
      <c r="C3" s="125"/>
      <c r="D3" s="125"/>
      <c r="E3" s="125"/>
      <c r="F3" s="125"/>
      <c r="G3" s="125"/>
    </row>
    <row r="4" spans="1:10" ht="15" thickBot="1" x14ac:dyDescent="0.35">
      <c r="D4" s="50"/>
      <c r="E4" s="50"/>
      <c r="F4" s="50"/>
      <c r="G4" s="50"/>
    </row>
    <row r="5" spans="1:10" ht="25.8" customHeight="1" thickBot="1" x14ac:dyDescent="0.35">
      <c r="A5" s="1" t="s">
        <v>0</v>
      </c>
      <c r="B5" s="1" t="s">
        <v>151</v>
      </c>
      <c r="C5" s="1" t="s">
        <v>2</v>
      </c>
      <c r="D5" s="1" t="s">
        <v>1</v>
      </c>
      <c r="E5" s="1" t="s">
        <v>152</v>
      </c>
      <c r="F5" s="1" t="s">
        <v>3</v>
      </c>
      <c r="G5" s="1" t="s">
        <v>4</v>
      </c>
      <c r="H5" s="1" t="s">
        <v>5</v>
      </c>
      <c r="I5" s="1" t="s">
        <v>153</v>
      </c>
      <c r="J5" s="1" t="s">
        <v>154</v>
      </c>
    </row>
    <row r="6" spans="1:10" ht="28.8" customHeight="1" x14ac:dyDescent="0.3">
      <c r="A6" s="105" t="s">
        <v>6</v>
      </c>
      <c r="B6" s="106"/>
      <c r="C6" s="106"/>
      <c r="D6" s="106"/>
      <c r="E6" s="106"/>
      <c r="F6" s="106"/>
      <c r="G6" s="107"/>
      <c r="H6" s="106"/>
      <c r="I6" s="106"/>
      <c r="J6" s="106"/>
    </row>
    <row r="7" spans="1:10" ht="22.8" customHeight="1" x14ac:dyDescent="0.3">
      <c r="A7" s="112" t="s">
        <v>7</v>
      </c>
      <c r="B7" s="113">
        <v>1287529.56</v>
      </c>
      <c r="C7" s="113">
        <v>1285229.1399999999</v>
      </c>
      <c r="D7" s="114">
        <v>99.82</v>
      </c>
      <c r="E7" s="113">
        <v>1207139.1399999999</v>
      </c>
      <c r="F7" s="114">
        <v>93.92</v>
      </c>
      <c r="G7" s="113">
        <v>1206625</v>
      </c>
      <c r="H7" s="114">
        <v>99.96</v>
      </c>
      <c r="I7" s="113">
        <v>1206625</v>
      </c>
      <c r="J7" s="114">
        <v>100</v>
      </c>
    </row>
    <row r="8" spans="1:10" ht="42" customHeight="1" x14ac:dyDescent="0.3">
      <c r="A8" s="103" t="s">
        <v>8</v>
      </c>
      <c r="B8" s="5">
        <v>839428.79</v>
      </c>
      <c r="C8" s="5">
        <v>1026904.75</v>
      </c>
      <c r="D8" s="6">
        <v>122.33</v>
      </c>
      <c r="E8" s="5">
        <v>1026904.75</v>
      </c>
      <c r="F8" s="6">
        <v>100</v>
      </c>
      <c r="G8" s="5">
        <v>1039059</v>
      </c>
      <c r="H8" s="6">
        <v>101.18</v>
      </c>
      <c r="I8" s="5">
        <v>1039059</v>
      </c>
      <c r="J8" s="6">
        <v>100</v>
      </c>
    </row>
    <row r="9" spans="1:10" ht="42.6" customHeight="1" x14ac:dyDescent="0.3">
      <c r="A9" s="7" t="s">
        <v>9</v>
      </c>
      <c r="B9" s="8">
        <v>795707.09</v>
      </c>
      <c r="C9" s="8">
        <v>1023395.67</v>
      </c>
      <c r="D9" s="9">
        <v>128.61000000000001</v>
      </c>
      <c r="E9" s="8">
        <v>1026904.75</v>
      </c>
      <c r="F9" s="9">
        <v>100.34</v>
      </c>
      <c r="G9" s="10"/>
      <c r="H9" s="10"/>
      <c r="I9" s="10"/>
      <c r="J9" s="10"/>
    </row>
    <row r="10" spans="1:10" ht="34.200000000000003" customHeight="1" x14ac:dyDescent="0.3">
      <c r="A10" s="7" t="s">
        <v>10</v>
      </c>
      <c r="B10" s="8">
        <v>43721.7</v>
      </c>
      <c r="C10" s="9"/>
      <c r="D10" s="9"/>
      <c r="E10" s="9"/>
      <c r="F10" s="9"/>
      <c r="G10" s="10"/>
      <c r="H10" s="10"/>
      <c r="I10" s="10"/>
      <c r="J10" s="10"/>
    </row>
    <row r="11" spans="1:10" ht="29.4" customHeight="1" x14ac:dyDescent="0.3">
      <c r="A11" s="103" t="s">
        <v>155</v>
      </c>
      <c r="B11" s="6"/>
      <c r="C11" s="5">
        <v>3509.08</v>
      </c>
      <c r="D11" s="6"/>
      <c r="E11" s="6"/>
      <c r="F11" s="6"/>
      <c r="G11" s="108"/>
      <c r="H11" s="6"/>
      <c r="I11" s="6"/>
      <c r="J11" s="6"/>
    </row>
    <row r="12" spans="1:10" ht="32.4" customHeight="1" x14ac:dyDescent="0.3">
      <c r="A12" s="7" t="s">
        <v>11</v>
      </c>
      <c r="B12" s="9"/>
      <c r="C12" s="9">
        <v>20</v>
      </c>
      <c r="D12" s="9"/>
      <c r="E12" s="9">
        <v>20</v>
      </c>
      <c r="F12" s="9">
        <v>100</v>
      </c>
      <c r="G12" s="10">
        <v>20</v>
      </c>
      <c r="H12" s="10">
        <v>100</v>
      </c>
      <c r="I12" s="10">
        <v>20</v>
      </c>
      <c r="J12" s="10">
        <v>100</v>
      </c>
    </row>
    <row r="13" spans="1:10" ht="34.799999999999997" customHeight="1" x14ac:dyDescent="0.3">
      <c r="A13" s="103" t="s">
        <v>12</v>
      </c>
      <c r="B13" s="6"/>
      <c r="C13" s="6">
        <v>20</v>
      </c>
      <c r="D13" s="6"/>
      <c r="E13" s="6">
        <v>20</v>
      </c>
      <c r="F13" s="6">
        <v>100</v>
      </c>
      <c r="G13" s="6"/>
      <c r="H13" s="6"/>
      <c r="I13" s="6"/>
      <c r="J13" s="6"/>
    </row>
    <row r="14" spans="1:10" ht="39" customHeight="1" x14ac:dyDescent="0.3">
      <c r="A14" s="7" t="s">
        <v>13</v>
      </c>
      <c r="B14" s="9">
        <v>90</v>
      </c>
      <c r="C14" s="8">
        <v>3000</v>
      </c>
      <c r="D14" s="8">
        <v>3333.33</v>
      </c>
      <c r="E14" s="8">
        <v>3300</v>
      </c>
      <c r="F14" s="9">
        <v>110</v>
      </c>
      <c r="G14" s="120">
        <v>3300</v>
      </c>
      <c r="H14" s="10">
        <v>100</v>
      </c>
      <c r="I14" s="120">
        <v>3300</v>
      </c>
      <c r="J14" s="10">
        <v>100</v>
      </c>
    </row>
    <row r="15" spans="1:10" ht="27" customHeight="1" x14ac:dyDescent="0.3">
      <c r="A15" s="103" t="s">
        <v>14</v>
      </c>
      <c r="B15" s="6">
        <v>90</v>
      </c>
      <c r="C15" s="5">
        <v>3000</v>
      </c>
      <c r="D15" s="5">
        <v>3333.33</v>
      </c>
      <c r="E15" s="5">
        <v>3300</v>
      </c>
      <c r="F15" s="6">
        <v>110</v>
      </c>
      <c r="G15" s="6"/>
      <c r="H15" s="6"/>
      <c r="I15" s="6"/>
      <c r="J15" s="6"/>
    </row>
    <row r="16" spans="1:10" ht="60" customHeight="1" x14ac:dyDescent="0.3">
      <c r="A16" s="7" t="s">
        <v>15</v>
      </c>
      <c r="B16" s="8">
        <v>13597.25</v>
      </c>
      <c r="C16" s="8">
        <v>16878.39</v>
      </c>
      <c r="D16" s="9">
        <v>124.13</v>
      </c>
      <c r="E16" s="8">
        <v>16878.39</v>
      </c>
      <c r="F16" s="9">
        <v>100</v>
      </c>
      <c r="G16" s="120">
        <v>18700</v>
      </c>
      <c r="H16" s="10">
        <v>110.79</v>
      </c>
      <c r="I16" s="120">
        <v>18700</v>
      </c>
      <c r="J16" s="10">
        <v>100</v>
      </c>
    </row>
    <row r="17" spans="1:10" ht="40.200000000000003" customHeight="1" x14ac:dyDescent="0.3">
      <c r="A17" s="7" t="s">
        <v>16</v>
      </c>
      <c r="B17" s="120">
        <v>13597.25</v>
      </c>
      <c r="C17" s="8">
        <v>14478.39</v>
      </c>
      <c r="D17" s="10">
        <v>106.48</v>
      </c>
      <c r="E17" s="8">
        <v>14478.39</v>
      </c>
      <c r="F17" s="9">
        <v>100</v>
      </c>
      <c r="G17" s="10"/>
      <c r="H17" s="10"/>
      <c r="I17" s="10"/>
      <c r="J17" s="10"/>
    </row>
    <row r="18" spans="1:10" ht="45.6" customHeight="1" x14ac:dyDescent="0.3">
      <c r="A18" s="103" t="s">
        <v>17</v>
      </c>
      <c r="B18" s="6"/>
      <c r="C18" s="5">
        <v>2400</v>
      </c>
      <c r="D18" s="6"/>
      <c r="E18" s="5">
        <v>2400</v>
      </c>
      <c r="F18" s="6">
        <v>100</v>
      </c>
      <c r="G18" s="6"/>
      <c r="H18" s="6"/>
      <c r="I18" s="6"/>
      <c r="J18" s="6"/>
    </row>
    <row r="19" spans="1:10" ht="26.4" customHeight="1" x14ac:dyDescent="0.3">
      <c r="A19" s="7" t="s">
        <v>18</v>
      </c>
      <c r="B19" s="8">
        <v>434413.52</v>
      </c>
      <c r="C19" s="8">
        <v>238426</v>
      </c>
      <c r="D19" s="9">
        <v>54.88</v>
      </c>
      <c r="E19" s="8">
        <v>160036</v>
      </c>
      <c r="F19" s="9">
        <v>67.12</v>
      </c>
      <c r="G19" s="120">
        <v>145546</v>
      </c>
      <c r="H19" s="10">
        <v>90.95</v>
      </c>
      <c r="I19" s="120">
        <v>145546</v>
      </c>
      <c r="J19" s="10">
        <v>100</v>
      </c>
    </row>
    <row r="20" spans="1:10" ht="25.8" customHeight="1" x14ac:dyDescent="0.3">
      <c r="A20" s="2" t="s">
        <v>19</v>
      </c>
      <c r="B20" s="3">
        <v>434413.52</v>
      </c>
      <c r="C20" s="3">
        <v>238426</v>
      </c>
      <c r="D20" s="4">
        <v>54.88</v>
      </c>
      <c r="E20" s="3">
        <v>160036</v>
      </c>
      <c r="F20" s="4">
        <v>67.12</v>
      </c>
      <c r="G20" s="109"/>
      <c r="H20" s="4"/>
      <c r="I20" s="4"/>
      <c r="J20" s="4"/>
    </row>
    <row r="21" spans="1:10" ht="30.6" customHeight="1" x14ac:dyDescent="0.3">
      <c r="A21" s="103" t="s">
        <v>20</v>
      </c>
      <c r="B21" s="6">
        <v>184.8</v>
      </c>
      <c r="C21" s="6">
        <v>300</v>
      </c>
      <c r="D21" s="6">
        <v>162.34</v>
      </c>
      <c r="E21" s="6">
        <v>300</v>
      </c>
      <c r="F21" s="6">
        <v>100</v>
      </c>
      <c r="G21" s="108">
        <v>300</v>
      </c>
      <c r="H21" s="6">
        <v>100</v>
      </c>
      <c r="I21" s="6">
        <v>300</v>
      </c>
      <c r="J21" s="6">
        <v>100</v>
      </c>
    </row>
    <row r="22" spans="1:10" ht="28.2" customHeight="1" x14ac:dyDescent="0.3">
      <c r="A22" s="7" t="s">
        <v>21</v>
      </c>
      <c r="B22" s="9">
        <v>184.8</v>
      </c>
      <c r="C22" s="9">
        <v>300</v>
      </c>
      <c r="D22" s="9">
        <v>162.34</v>
      </c>
      <c r="E22" s="9">
        <v>300</v>
      </c>
      <c r="F22" s="9">
        <v>100</v>
      </c>
      <c r="G22" s="10">
        <v>300</v>
      </c>
      <c r="H22" s="10">
        <v>100</v>
      </c>
      <c r="I22" s="10">
        <v>300</v>
      </c>
      <c r="J22" s="10">
        <v>100</v>
      </c>
    </row>
    <row r="23" spans="1:10" ht="25.8" customHeight="1" x14ac:dyDescent="0.3">
      <c r="A23" s="105" t="s">
        <v>22</v>
      </c>
      <c r="B23" s="111">
        <v>184.8</v>
      </c>
      <c r="C23" s="111">
        <v>300</v>
      </c>
      <c r="D23" s="111">
        <v>162.34</v>
      </c>
      <c r="E23" s="111">
        <v>300</v>
      </c>
      <c r="F23" s="111">
        <v>100</v>
      </c>
      <c r="G23" s="111"/>
      <c r="H23" s="111"/>
      <c r="I23" s="111"/>
      <c r="J23" s="111"/>
    </row>
    <row r="24" spans="1:10" ht="26.4" customHeight="1" x14ac:dyDescent="0.3">
      <c r="A24" s="112" t="s">
        <v>23</v>
      </c>
      <c r="B24" s="113">
        <v>1287714.3600000001</v>
      </c>
      <c r="C24" s="113">
        <v>1285529.1399999999</v>
      </c>
      <c r="D24" s="114">
        <v>99.83</v>
      </c>
      <c r="E24" s="113">
        <v>1207439.1399999999</v>
      </c>
      <c r="F24" s="114">
        <v>93.93</v>
      </c>
      <c r="G24" s="113">
        <v>1206925</v>
      </c>
      <c r="H24" s="114">
        <v>99.96</v>
      </c>
      <c r="I24" s="113">
        <v>1206925</v>
      </c>
      <c r="J24" s="114">
        <v>100</v>
      </c>
    </row>
    <row r="25" spans="1:10" ht="22.2" customHeight="1" x14ac:dyDescent="0.3">
      <c r="A25" s="103" t="s">
        <v>24</v>
      </c>
      <c r="B25" s="5">
        <v>920839.03</v>
      </c>
      <c r="C25" s="5">
        <v>1186019</v>
      </c>
      <c r="D25" s="6">
        <v>128.80000000000001</v>
      </c>
      <c r="E25" s="5">
        <v>1192929</v>
      </c>
      <c r="F25" s="6">
        <v>100.58</v>
      </c>
      <c r="G25" s="5">
        <v>1193439</v>
      </c>
      <c r="H25" s="6">
        <v>100.04</v>
      </c>
      <c r="I25" s="5">
        <v>1193439</v>
      </c>
      <c r="J25" s="6">
        <v>100</v>
      </c>
    </row>
    <row r="26" spans="1:10" ht="21.6" customHeight="1" x14ac:dyDescent="0.3">
      <c r="A26" s="7" t="s">
        <v>25</v>
      </c>
      <c r="B26" s="8">
        <v>789584.47</v>
      </c>
      <c r="C26" s="8">
        <v>1041759</v>
      </c>
      <c r="D26" s="9">
        <v>131.94</v>
      </c>
      <c r="E26" s="8">
        <v>1045459</v>
      </c>
      <c r="F26" s="9">
        <v>100.36</v>
      </c>
      <c r="G26" s="120">
        <v>1045459</v>
      </c>
      <c r="H26" s="10">
        <v>100</v>
      </c>
      <c r="I26" s="120">
        <v>1045459</v>
      </c>
      <c r="J26" s="10">
        <v>100</v>
      </c>
    </row>
    <row r="27" spans="1:10" ht="24.6" customHeight="1" x14ac:dyDescent="0.3">
      <c r="A27" s="7" t="s">
        <v>26</v>
      </c>
      <c r="B27" s="8">
        <v>648442.77</v>
      </c>
      <c r="C27" s="8">
        <v>847327</v>
      </c>
      <c r="D27" s="9">
        <v>130.66999999999999</v>
      </c>
      <c r="E27" s="8">
        <v>849927</v>
      </c>
      <c r="F27" s="9">
        <v>100.31</v>
      </c>
      <c r="G27" s="10"/>
      <c r="H27" s="10"/>
      <c r="I27" s="10"/>
      <c r="J27" s="10"/>
    </row>
    <row r="28" spans="1:10" ht="27.6" customHeight="1" x14ac:dyDescent="0.3">
      <c r="A28" s="7" t="s">
        <v>27</v>
      </c>
      <c r="B28" s="8">
        <v>35164.31</v>
      </c>
      <c r="C28" s="8">
        <v>53600</v>
      </c>
      <c r="D28" s="9">
        <v>152.43</v>
      </c>
      <c r="E28" s="8">
        <v>54300</v>
      </c>
      <c r="F28" s="9">
        <v>101.31</v>
      </c>
      <c r="G28" s="10"/>
      <c r="H28" s="10"/>
      <c r="I28" s="10"/>
      <c r="J28" s="10"/>
    </row>
    <row r="29" spans="1:10" ht="23.4" customHeight="1" x14ac:dyDescent="0.3">
      <c r="A29" s="103" t="s">
        <v>28</v>
      </c>
      <c r="B29" s="5">
        <v>105977.39</v>
      </c>
      <c r="C29" s="5">
        <v>140832</v>
      </c>
      <c r="D29" s="6">
        <v>132.88999999999999</v>
      </c>
      <c r="E29" s="5">
        <v>141232</v>
      </c>
      <c r="F29" s="6">
        <v>100.28</v>
      </c>
      <c r="G29" s="6"/>
      <c r="H29" s="6"/>
      <c r="I29" s="6"/>
      <c r="J29" s="6"/>
    </row>
    <row r="30" spans="1:10" ht="28.2" customHeight="1" x14ac:dyDescent="0.3">
      <c r="A30" s="7" t="s">
        <v>29</v>
      </c>
      <c r="B30" s="8">
        <v>128298.48</v>
      </c>
      <c r="C30" s="8">
        <v>141470</v>
      </c>
      <c r="D30" s="9">
        <v>110.27</v>
      </c>
      <c r="E30" s="8">
        <v>144770</v>
      </c>
      <c r="F30" s="9">
        <v>102.33</v>
      </c>
      <c r="G30" s="120">
        <v>145240</v>
      </c>
      <c r="H30" s="10">
        <v>100.32</v>
      </c>
      <c r="I30" s="120">
        <v>145240</v>
      </c>
      <c r="J30" s="10">
        <v>100</v>
      </c>
    </row>
    <row r="31" spans="1:10" ht="27" customHeight="1" x14ac:dyDescent="0.3">
      <c r="A31" s="7" t="s">
        <v>30</v>
      </c>
      <c r="B31" s="8">
        <v>40059.22</v>
      </c>
      <c r="C31" s="8">
        <v>41571</v>
      </c>
      <c r="D31" s="9">
        <v>103.77</v>
      </c>
      <c r="E31" s="8">
        <v>41971</v>
      </c>
      <c r="F31" s="9">
        <v>100.96</v>
      </c>
      <c r="G31" s="10"/>
      <c r="H31" s="10"/>
      <c r="I31" s="10"/>
      <c r="J31" s="10"/>
    </row>
    <row r="32" spans="1:10" ht="30.6" customHeight="1" x14ac:dyDescent="0.3">
      <c r="A32" s="7" t="s">
        <v>31</v>
      </c>
      <c r="B32" s="8">
        <v>50048.55</v>
      </c>
      <c r="C32" s="8">
        <v>50401</v>
      </c>
      <c r="D32" s="9">
        <v>100.7</v>
      </c>
      <c r="E32" s="8">
        <v>51891</v>
      </c>
      <c r="F32" s="9">
        <v>102.96</v>
      </c>
      <c r="G32" s="10"/>
      <c r="H32" s="10"/>
      <c r="I32" s="10"/>
      <c r="J32" s="10"/>
    </row>
    <row r="33" spans="1:10" ht="36" customHeight="1" x14ac:dyDescent="0.3">
      <c r="A33" s="7" t="s">
        <v>32</v>
      </c>
      <c r="B33" s="8">
        <v>34355.089999999997</v>
      </c>
      <c r="C33" s="8">
        <v>44800</v>
      </c>
      <c r="D33" s="9">
        <v>130.4</v>
      </c>
      <c r="E33" s="8">
        <v>46510</v>
      </c>
      <c r="F33" s="9">
        <v>103.82</v>
      </c>
      <c r="G33" s="10"/>
      <c r="H33" s="10"/>
      <c r="I33" s="10"/>
      <c r="J33" s="10"/>
    </row>
    <row r="34" spans="1:10" ht="30" customHeight="1" x14ac:dyDescent="0.3">
      <c r="A34" s="103" t="s">
        <v>33</v>
      </c>
      <c r="B34" s="5">
        <v>3835.62</v>
      </c>
      <c r="C34" s="5">
        <v>4698</v>
      </c>
      <c r="D34" s="6">
        <v>122.48</v>
      </c>
      <c r="E34" s="5">
        <v>4398</v>
      </c>
      <c r="F34" s="6">
        <v>93.61</v>
      </c>
      <c r="G34" s="6"/>
      <c r="H34" s="6"/>
      <c r="I34" s="6"/>
      <c r="J34" s="6"/>
    </row>
    <row r="35" spans="1:10" ht="26.4" customHeight="1" x14ac:dyDescent="0.3">
      <c r="A35" s="7" t="s">
        <v>34</v>
      </c>
      <c r="B35" s="8">
        <v>2135.9699999999998</v>
      </c>
      <c r="C35" s="9">
        <v>790</v>
      </c>
      <c r="D35" s="9">
        <v>36.99</v>
      </c>
      <c r="E35" s="9">
        <v>700</v>
      </c>
      <c r="F35" s="9">
        <v>88.61</v>
      </c>
      <c r="G35" s="10">
        <v>740</v>
      </c>
      <c r="H35" s="10">
        <v>105.71</v>
      </c>
      <c r="I35" s="10">
        <v>740</v>
      </c>
      <c r="J35" s="10">
        <v>100</v>
      </c>
    </row>
    <row r="36" spans="1:10" ht="27.6" customHeight="1" x14ac:dyDescent="0.3">
      <c r="A36" s="103" t="s">
        <v>35</v>
      </c>
      <c r="B36" s="121">
        <v>2135.9699999999998</v>
      </c>
      <c r="C36" s="6">
        <v>790</v>
      </c>
      <c r="D36" s="104">
        <v>36.99</v>
      </c>
      <c r="E36" s="6">
        <v>700</v>
      </c>
      <c r="F36" s="6">
        <v>88.61</v>
      </c>
      <c r="G36" s="6"/>
      <c r="H36" s="6"/>
      <c r="I36" s="6"/>
      <c r="J36" s="6"/>
    </row>
    <row r="37" spans="1:10" ht="29.4" customHeight="1" x14ac:dyDescent="0.3">
      <c r="A37" s="7" t="s">
        <v>36</v>
      </c>
      <c r="B37" s="10">
        <v>57.45</v>
      </c>
      <c r="C37" s="8">
        <v>1000</v>
      </c>
      <c r="D37" s="120">
        <v>1740.64</v>
      </c>
      <c r="E37" s="8">
        <v>1000</v>
      </c>
      <c r="F37" s="9">
        <v>100</v>
      </c>
      <c r="G37" s="120">
        <v>1000</v>
      </c>
      <c r="H37" s="10">
        <v>100</v>
      </c>
      <c r="I37" s="120">
        <v>1000</v>
      </c>
      <c r="J37" s="10">
        <v>100</v>
      </c>
    </row>
    <row r="38" spans="1:10" ht="40.200000000000003" x14ac:dyDescent="0.3">
      <c r="A38" s="103" t="s">
        <v>37</v>
      </c>
      <c r="B38" s="104">
        <v>57.45</v>
      </c>
      <c r="C38" s="5">
        <v>1000</v>
      </c>
      <c r="D38" s="121">
        <v>1740.64</v>
      </c>
      <c r="E38" s="5">
        <v>1000</v>
      </c>
      <c r="F38" s="6">
        <v>100</v>
      </c>
      <c r="G38" s="6"/>
      <c r="H38" s="6"/>
      <c r="I38" s="6"/>
      <c r="J38" s="6"/>
    </row>
    <row r="39" spans="1:10" ht="33" customHeight="1" x14ac:dyDescent="0.3">
      <c r="A39" s="7" t="s">
        <v>38</v>
      </c>
      <c r="B39" s="10">
        <v>762.66</v>
      </c>
      <c r="C39" s="8">
        <v>1000</v>
      </c>
      <c r="D39" s="10">
        <v>131.12</v>
      </c>
      <c r="E39" s="8">
        <v>1000</v>
      </c>
      <c r="F39" s="9">
        <v>100</v>
      </c>
      <c r="G39" s="120">
        <v>1000</v>
      </c>
      <c r="H39" s="10">
        <v>100</v>
      </c>
      <c r="I39" s="120">
        <v>1000</v>
      </c>
      <c r="J39" s="10">
        <v>100</v>
      </c>
    </row>
    <row r="40" spans="1:10" ht="29.4" customHeight="1" x14ac:dyDescent="0.3">
      <c r="A40" s="2" t="s">
        <v>39</v>
      </c>
      <c r="B40" s="4">
        <v>762.66</v>
      </c>
      <c r="C40" s="3">
        <v>1000</v>
      </c>
      <c r="D40" s="4">
        <v>131.12</v>
      </c>
      <c r="E40" s="3">
        <v>1000</v>
      </c>
      <c r="F40" s="4">
        <v>100</v>
      </c>
      <c r="G40" s="4"/>
      <c r="H40" s="4"/>
      <c r="I40" s="4"/>
      <c r="J40" s="4"/>
    </row>
    <row r="41" spans="1:10" ht="39.6" customHeight="1" x14ac:dyDescent="0.3">
      <c r="A41" s="103" t="s">
        <v>40</v>
      </c>
      <c r="B41" s="121">
        <v>367653.79</v>
      </c>
      <c r="C41" s="5">
        <v>113486</v>
      </c>
      <c r="D41" s="104">
        <v>30.87</v>
      </c>
      <c r="E41" s="121">
        <v>28486</v>
      </c>
      <c r="F41" s="104">
        <v>25.1</v>
      </c>
      <c r="G41" s="122">
        <v>13486</v>
      </c>
      <c r="H41" s="104">
        <v>47.34</v>
      </c>
      <c r="I41" s="121">
        <v>13486</v>
      </c>
      <c r="J41" s="104">
        <v>100</v>
      </c>
    </row>
    <row r="42" spans="1:10" ht="29.4" customHeight="1" x14ac:dyDescent="0.3">
      <c r="A42" s="7" t="s">
        <v>149</v>
      </c>
      <c r="B42" s="10">
        <v>250</v>
      </c>
      <c r="C42" s="9"/>
      <c r="D42" s="10"/>
      <c r="E42" s="10"/>
      <c r="F42" s="10"/>
      <c r="G42" s="10"/>
      <c r="H42" s="10"/>
      <c r="I42" s="10"/>
      <c r="J42" s="10"/>
    </row>
    <row r="43" spans="1:10" ht="43.2" customHeight="1" x14ac:dyDescent="0.3">
      <c r="A43" s="103" t="s">
        <v>150</v>
      </c>
      <c r="B43" s="6">
        <v>250</v>
      </c>
      <c r="C43" s="6"/>
      <c r="D43" s="6"/>
      <c r="E43" s="6"/>
      <c r="F43" s="6"/>
      <c r="G43" s="6"/>
      <c r="H43" s="6"/>
      <c r="I43" s="6"/>
      <c r="J43" s="6"/>
    </row>
    <row r="44" spans="1:10" ht="26.4" customHeight="1" x14ac:dyDescent="0.3">
      <c r="A44" s="7" t="s">
        <v>41</v>
      </c>
      <c r="B44" s="8">
        <v>208019.89</v>
      </c>
      <c r="C44" s="8">
        <v>72486</v>
      </c>
      <c r="D44" s="9">
        <v>34.85</v>
      </c>
      <c r="E44" s="8">
        <v>27486</v>
      </c>
      <c r="F44" s="9">
        <v>37.92</v>
      </c>
      <c r="G44" s="120">
        <v>12486</v>
      </c>
      <c r="H44" s="10">
        <v>45.43</v>
      </c>
      <c r="I44" s="120">
        <v>12486</v>
      </c>
      <c r="J44" s="10">
        <v>100</v>
      </c>
    </row>
    <row r="45" spans="1:10" ht="30" customHeight="1" x14ac:dyDescent="0.3">
      <c r="A45" s="7" t="s">
        <v>42</v>
      </c>
      <c r="B45" s="8">
        <v>206749.98</v>
      </c>
      <c r="C45" s="8">
        <v>69600</v>
      </c>
      <c r="D45" s="9">
        <v>33.659999999999997</v>
      </c>
      <c r="E45" s="8">
        <v>24600</v>
      </c>
      <c r="F45" s="9">
        <v>35.340000000000003</v>
      </c>
      <c r="G45" s="10"/>
      <c r="H45" s="10"/>
      <c r="I45" s="10"/>
      <c r="J45" s="10"/>
    </row>
    <row r="46" spans="1:10" ht="25.2" customHeight="1" x14ac:dyDescent="0.3">
      <c r="A46" s="103" t="s">
        <v>43</v>
      </c>
      <c r="B46" s="5">
        <v>1269.9100000000001</v>
      </c>
      <c r="C46" s="5">
        <v>2886</v>
      </c>
      <c r="D46" s="6">
        <v>227.26</v>
      </c>
      <c r="E46" s="5">
        <v>2886</v>
      </c>
      <c r="F46" s="6">
        <v>100</v>
      </c>
      <c r="G46" s="6"/>
      <c r="H46" s="6"/>
      <c r="I46" s="6"/>
      <c r="J46" s="6"/>
    </row>
    <row r="47" spans="1:10" ht="27" x14ac:dyDescent="0.3">
      <c r="A47" s="7" t="s">
        <v>44</v>
      </c>
      <c r="B47" s="8">
        <v>159383.9</v>
      </c>
      <c r="C47" s="8">
        <v>41000</v>
      </c>
      <c r="D47" s="9">
        <v>25.72</v>
      </c>
      <c r="E47" s="8">
        <v>1000</v>
      </c>
      <c r="F47" s="9">
        <v>2.44</v>
      </c>
      <c r="G47" s="120">
        <v>1000</v>
      </c>
      <c r="H47" s="10">
        <v>100</v>
      </c>
      <c r="I47" s="120">
        <v>1000</v>
      </c>
      <c r="J47" s="10">
        <v>100</v>
      </c>
    </row>
    <row r="48" spans="1:10" ht="24.6" customHeight="1" x14ac:dyDescent="0.3">
      <c r="A48" s="105" t="s">
        <v>45</v>
      </c>
      <c r="B48" s="110">
        <v>159383.9</v>
      </c>
      <c r="C48" s="110">
        <v>41000</v>
      </c>
      <c r="D48" s="111">
        <v>25.72</v>
      </c>
      <c r="E48" s="110">
        <v>1000</v>
      </c>
      <c r="F48" s="111">
        <v>2.44</v>
      </c>
      <c r="G48" s="111"/>
      <c r="H48" s="111"/>
      <c r="I48" s="111"/>
      <c r="J48" s="111"/>
    </row>
    <row r="49" spans="1:10" x14ac:dyDescent="0.3">
      <c r="A49" t="s">
        <v>46</v>
      </c>
      <c r="B49" s="123">
        <v>1288492.82</v>
      </c>
      <c r="C49" s="123">
        <v>1299505</v>
      </c>
      <c r="D49">
        <v>100.85</v>
      </c>
      <c r="E49" s="123">
        <v>1221415</v>
      </c>
      <c r="F49">
        <v>93.99</v>
      </c>
      <c r="G49" s="123">
        <v>1206925</v>
      </c>
      <c r="H49">
        <v>98.81</v>
      </c>
      <c r="I49" s="123">
        <v>1206925</v>
      </c>
      <c r="J49">
        <v>100</v>
      </c>
    </row>
  </sheetData>
  <mergeCells count="2">
    <mergeCell ref="B3:G3"/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5469-B0E6-410C-ABA4-F4177C60D337}">
  <dimension ref="A1:J16"/>
  <sheetViews>
    <sheetView workbookViewId="0">
      <selection activeCell="H7" sqref="H7"/>
    </sheetView>
  </sheetViews>
  <sheetFormatPr defaultRowHeight="14.4" x14ac:dyDescent="0.3"/>
  <cols>
    <col min="1" max="1" width="42.109375" customWidth="1"/>
    <col min="2" max="2" width="19.33203125" customWidth="1"/>
    <col min="3" max="3" width="20.88671875" customWidth="1"/>
    <col min="4" max="4" width="12.6640625" customWidth="1"/>
    <col min="5" max="5" width="20.88671875" customWidth="1"/>
    <col min="6" max="6" width="13.88671875" customWidth="1"/>
    <col min="7" max="7" width="18.109375" customWidth="1"/>
    <col min="8" max="8" width="13.88671875" customWidth="1"/>
    <col min="9" max="9" width="20.88671875" customWidth="1"/>
    <col min="10" max="10" width="14.6640625" customWidth="1"/>
  </cols>
  <sheetData>
    <row r="1" spans="1:10" x14ac:dyDescent="0.3">
      <c r="C1" s="128" t="s">
        <v>96</v>
      </c>
      <c r="D1" s="128"/>
    </row>
    <row r="2" spans="1:10" x14ac:dyDescent="0.3">
      <c r="C2" s="128" t="s">
        <v>139</v>
      </c>
      <c r="D2" s="128"/>
    </row>
    <row r="3" spans="1:10" x14ac:dyDescent="0.3">
      <c r="B3" s="128" t="s">
        <v>148</v>
      </c>
      <c r="C3" s="128"/>
      <c r="D3" s="128"/>
      <c r="E3" s="128"/>
    </row>
    <row r="4" spans="1:10" ht="15" thickBot="1" x14ac:dyDescent="0.35"/>
    <row r="5" spans="1:10" ht="15" thickBot="1" x14ac:dyDescent="0.35">
      <c r="A5" s="1" t="s">
        <v>0</v>
      </c>
      <c r="B5" s="1" t="s">
        <v>151</v>
      </c>
      <c r="C5" s="1" t="s">
        <v>2</v>
      </c>
      <c r="D5" s="1" t="s">
        <v>1</v>
      </c>
      <c r="E5" s="1" t="s">
        <v>152</v>
      </c>
      <c r="F5" s="1" t="s">
        <v>3</v>
      </c>
      <c r="G5" s="1" t="s">
        <v>4</v>
      </c>
      <c r="H5" s="1" t="s">
        <v>5</v>
      </c>
      <c r="I5" s="1" t="s">
        <v>153</v>
      </c>
      <c r="J5" s="1" t="s">
        <v>154</v>
      </c>
    </row>
    <row r="6" spans="1:10" ht="28.8" customHeight="1" x14ac:dyDescent="0.35">
      <c r="A6" s="13" t="s">
        <v>61</v>
      </c>
      <c r="B6" s="14">
        <v>1288492.82</v>
      </c>
      <c r="C6" s="14">
        <v>1299505</v>
      </c>
      <c r="D6" s="15">
        <v>100.85</v>
      </c>
      <c r="E6" s="14">
        <v>1221415</v>
      </c>
      <c r="F6" s="15">
        <v>93.99</v>
      </c>
      <c r="G6" s="95">
        <v>1206925</v>
      </c>
      <c r="H6" s="15">
        <v>98.81</v>
      </c>
      <c r="I6" s="14">
        <v>1206925</v>
      </c>
      <c r="J6" s="15">
        <v>100</v>
      </c>
    </row>
    <row r="7" spans="1:10" ht="37.799999999999997" customHeight="1" x14ac:dyDescent="0.3">
      <c r="A7" s="99" t="s">
        <v>48</v>
      </c>
      <c r="B7" s="100">
        <v>1288492.82</v>
      </c>
      <c r="C7" s="100">
        <v>1299505</v>
      </c>
      <c r="D7" s="101">
        <v>100.85</v>
      </c>
      <c r="E7" s="100">
        <v>1221415</v>
      </c>
      <c r="F7" s="101">
        <v>93.99</v>
      </c>
      <c r="G7" s="100">
        <v>1206925</v>
      </c>
      <c r="H7" s="101">
        <v>98.81</v>
      </c>
      <c r="I7" s="100">
        <v>1206925</v>
      </c>
      <c r="J7" s="101">
        <v>100</v>
      </c>
    </row>
    <row r="8" spans="1:10" ht="22.2" customHeight="1" x14ac:dyDescent="0.3">
      <c r="A8" s="115" t="s">
        <v>49</v>
      </c>
      <c r="B8" s="116">
        <v>1288492.82</v>
      </c>
      <c r="C8" s="116">
        <v>1299505</v>
      </c>
      <c r="D8" s="117">
        <v>100.85</v>
      </c>
      <c r="E8" s="116">
        <v>1221415</v>
      </c>
      <c r="F8" s="117">
        <v>93.99</v>
      </c>
      <c r="G8" s="116">
        <v>1206925</v>
      </c>
      <c r="H8" s="117">
        <v>98.81</v>
      </c>
      <c r="I8" s="116">
        <v>1206925</v>
      </c>
      <c r="J8" s="117">
        <v>100</v>
      </c>
    </row>
    <row r="9" spans="1:10" ht="28.2" customHeight="1" x14ac:dyDescent="0.3">
      <c r="A9" s="96" t="s">
        <v>164</v>
      </c>
      <c r="B9" s="98">
        <v>1288492.82</v>
      </c>
      <c r="C9" s="98">
        <v>1299505</v>
      </c>
      <c r="D9" s="97">
        <v>100.85</v>
      </c>
      <c r="E9" s="98">
        <v>1221415</v>
      </c>
      <c r="F9" s="97">
        <v>93.99</v>
      </c>
      <c r="G9" s="98">
        <v>1206925</v>
      </c>
      <c r="H9" s="97">
        <v>98.81</v>
      </c>
      <c r="I9" s="98">
        <v>1206925</v>
      </c>
      <c r="J9" s="97">
        <v>100</v>
      </c>
    </row>
    <row r="10" spans="1:10" ht="20.399999999999999" customHeight="1" x14ac:dyDescent="0.3">
      <c r="A10" s="7" t="s">
        <v>86</v>
      </c>
      <c r="B10" s="8">
        <v>1288492.82</v>
      </c>
      <c r="C10" s="8">
        <v>1299505</v>
      </c>
      <c r="D10" s="9">
        <v>100.85</v>
      </c>
      <c r="E10" s="8">
        <v>1221415</v>
      </c>
      <c r="F10" s="9">
        <v>93.99</v>
      </c>
      <c r="G10" s="8">
        <v>1206925</v>
      </c>
      <c r="H10" s="9">
        <v>98.81</v>
      </c>
      <c r="I10" s="8">
        <v>1206925</v>
      </c>
      <c r="J10" s="9">
        <v>100</v>
      </c>
    </row>
    <row r="11" spans="1:10" ht="22.2" customHeight="1" x14ac:dyDescent="0.3">
      <c r="A11" s="7" t="s">
        <v>64</v>
      </c>
      <c r="B11" s="8">
        <v>1039784.64</v>
      </c>
      <c r="C11" s="8">
        <v>1176040</v>
      </c>
      <c r="D11" s="9">
        <v>113.1</v>
      </c>
      <c r="E11" s="8">
        <v>1138040</v>
      </c>
      <c r="F11" s="9">
        <v>96.77</v>
      </c>
      <c r="G11" s="8">
        <v>1138040</v>
      </c>
      <c r="H11" s="9">
        <v>100</v>
      </c>
      <c r="I11" s="8">
        <v>1138040</v>
      </c>
      <c r="J11" s="9">
        <v>100</v>
      </c>
    </row>
    <row r="12" spans="1:10" ht="25.8" customHeight="1" x14ac:dyDescent="0.3">
      <c r="A12" s="7" t="s">
        <v>70</v>
      </c>
      <c r="B12" s="8">
        <v>248708.18</v>
      </c>
      <c r="C12" s="8">
        <v>123465</v>
      </c>
      <c r="D12" s="9">
        <v>49.64</v>
      </c>
      <c r="E12" s="8">
        <v>83375</v>
      </c>
      <c r="F12" s="9">
        <v>67.53</v>
      </c>
      <c r="G12" s="8">
        <v>68885</v>
      </c>
      <c r="H12" s="9">
        <v>82.62</v>
      </c>
      <c r="I12" s="8">
        <v>68885</v>
      </c>
      <c r="J12" s="9">
        <v>100</v>
      </c>
    </row>
    <row r="13" spans="1:10" ht="22.8" customHeight="1" x14ac:dyDescent="0.3"/>
    <row r="16" spans="1:10" x14ac:dyDescent="0.3">
      <c r="E16" s="26"/>
    </row>
  </sheetData>
  <mergeCells count="3">
    <mergeCell ref="C2:D2"/>
    <mergeCell ref="C1:D1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DDCC-B000-4E9F-8C8C-D608EDFEE156}">
  <dimension ref="A1:I8"/>
  <sheetViews>
    <sheetView workbookViewId="0">
      <selection activeCell="G6" sqref="G6"/>
    </sheetView>
  </sheetViews>
  <sheetFormatPr defaultRowHeight="14.4" x14ac:dyDescent="0.3"/>
  <cols>
    <col min="2" max="2" width="11.33203125" customWidth="1"/>
    <col min="3" max="3" width="16.77734375" customWidth="1"/>
    <col min="4" max="4" width="29.77734375" customWidth="1"/>
    <col min="5" max="5" width="14.77734375" customWidth="1"/>
    <col min="6" max="6" width="10.88671875" customWidth="1"/>
    <col min="7" max="7" width="13.44140625" customWidth="1"/>
    <col min="8" max="8" width="14.109375" customWidth="1"/>
    <col min="9" max="9" width="16.88671875" customWidth="1"/>
  </cols>
  <sheetData>
    <row r="1" spans="1:9" ht="35.4" customHeight="1" x14ac:dyDescent="0.3">
      <c r="A1" s="130" t="s">
        <v>163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3">
      <c r="A2" s="131" t="s">
        <v>100</v>
      </c>
      <c r="B2" s="131"/>
      <c r="C2" s="131"/>
      <c r="D2" s="131"/>
      <c r="E2" s="131"/>
      <c r="F2" s="131"/>
      <c r="G2" s="131"/>
      <c r="H2" s="131"/>
      <c r="I2" s="131"/>
    </row>
    <row r="3" spans="1:9" ht="17.399999999999999" x14ac:dyDescent="0.3">
      <c r="A3" s="52"/>
      <c r="B3" s="52"/>
      <c r="C3" s="52"/>
      <c r="D3" s="52"/>
      <c r="E3" s="52"/>
      <c r="F3" s="52"/>
      <c r="G3" s="27"/>
      <c r="H3" s="27"/>
      <c r="I3" s="27"/>
    </row>
    <row r="4" spans="1:9" x14ac:dyDescent="0.3">
      <c r="A4" s="131" t="s">
        <v>143</v>
      </c>
      <c r="B4" s="131"/>
      <c r="C4" s="131"/>
      <c r="D4" s="131"/>
      <c r="E4" s="131"/>
      <c r="F4" s="131"/>
      <c r="G4" s="131"/>
      <c r="H4" s="131"/>
      <c r="I4" s="131"/>
    </row>
    <row r="5" spans="1:9" ht="17.399999999999999" x14ac:dyDescent="0.3">
      <c r="A5" s="52"/>
      <c r="B5" s="52"/>
      <c r="C5" s="52"/>
      <c r="D5" s="52"/>
      <c r="E5" s="52"/>
      <c r="F5" s="52"/>
      <c r="G5" s="27"/>
      <c r="H5" s="27"/>
      <c r="I5" s="27"/>
    </row>
    <row r="6" spans="1:9" x14ac:dyDescent="0.3">
      <c r="A6" s="59" t="s">
        <v>101</v>
      </c>
      <c r="B6" s="59" t="s">
        <v>102</v>
      </c>
      <c r="C6" s="59" t="s">
        <v>103</v>
      </c>
      <c r="D6" s="60" t="s">
        <v>0</v>
      </c>
      <c r="E6" s="60" t="s">
        <v>151</v>
      </c>
      <c r="F6" s="60" t="s">
        <v>2</v>
      </c>
      <c r="G6" s="60" t="s">
        <v>152</v>
      </c>
      <c r="H6" s="60" t="s">
        <v>4</v>
      </c>
      <c r="I6" s="60" t="s">
        <v>153</v>
      </c>
    </row>
    <row r="7" spans="1:9" ht="29.4" customHeight="1" x14ac:dyDescent="0.3">
      <c r="A7" s="53">
        <v>8</v>
      </c>
      <c r="B7" s="53"/>
      <c r="C7" s="53"/>
      <c r="D7" s="53" t="s">
        <v>104</v>
      </c>
      <c r="E7" s="54">
        <v>0</v>
      </c>
      <c r="F7" s="54">
        <v>0</v>
      </c>
      <c r="G7" s="55">
        <v>0</v>
      </c>
      <c r="H7" s="55">
        <v>0</v>
      </c>
      <c r="I7" s="55">
        <v>0</v>
      </c>
    </row>
    <row r="8" spans="1:9" ht="33" customHeight="1" x14ac:dyDescent="0.3">
      <c r="A8" s="56">
        <v>5</v>
      </c>
      <c r="B8" s="57"/>
      <c r="C8" s="57"/>
      <c r="D8" s="58" t="s">
        <v>105</v>
      </c>
      <c r="E8" s="54">
        <v>0</v>
      </c>
      <c r="F8" s="54">
        <v>0</v>
      </c>
      <c r="G8" s="55">
        <v>0</v>
      </c>
      <c r="H8" s="55">
        <v>0</v>
      </c>
      <c r="I8" s="55">
        <v>0</v>
      </c>
    </row>
  </sheetData>
  <mergeCells count="3">
    <mergeCell ref="A1:I1"/>
    <mergeCell ref="A2:I2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4A2C-932D-480F-98D9-152E9EEADE3E}">
  <dimension ref="A1:L23"/>
  <sheetViews>
    <sheetView workbookViewId="0">
      <selection activeCell="I7" sqref="I7"/>
    </sheetView>
  </sheetViews>
  <sheetFormatPr defaultRowHeight="14.4" x14ac:dyDescent="0.3"/>
  <cols>
    <col min="5" max="5" width="33.44140625" customWidth="1"/>
    <col min="6" max="6" width="16.21875" customWidth="1"/>
    <col min="7" max="7" width="11.5546875" customWidth="1"/>
    <col min="8" max="8" width="17.109375" customWidth="1"/>
    <col min="9" max="10" width="18" customWidth="1"/>
    <col min="11" max="12" width="14.44140625" customWidth="1"/>
  </cols>
  <sheetData>
    <row r="1" spans="1:12" x14ac:dyDescent="0.3">
      <c r="A1" s="27"/>
      <c r="B1" s="81" t="s">
        <v>100</v>
      </c>
      <c r="C1" s="81"/>
      <c r="D1" s="81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7"/>
      <c r="B2" s="81" t="s">
        <v>110</v>
      </c>
      <c r="C2" s="81"/>
      <c r="D2" s="81"/>
      <c r="E2" s="27"/>
      <c r="F2" s="27"/>
      <c r="G2" s="27"/>
      <c r="H2" s="27"/>
      <c r="I2" s="27"/>
      <c r="J2" s="27"/>
      <c r="K2" s="27"/>
      <c r="L2" s="27"/>
    </row>
    <row r="3" spans="1:12" x14ac:dyDescent="0.3">
      <c r="A3" s="27"/>
      <c r="B3" s="81" t="s">
        <v>111</v>
      </c>
      <c r="C3" s="81"/>
      <c r="D3" s="81"/>
      <c r="E3" s="27"/>
      <c r="F3" s="27"/>
      <c r="G3" s="27"/>
      <c r="H3" s="27"/>
      <c r="I3" s="27"/>
      <c r="J3" s="27"/>
      <c r="K3" s="27"/>
      <c r="L3" s="27"/>
    </row>
    <row r="4" spans="1:12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45" customHeight="1" x14ac:dyDescent="0.3">
      <c r="A5" s="91" t="s">
        <v>101</v>
      </c>
      <c r="B5" s="92"/>
      <c r="C5" s="92"/>
      <c r="D5" s="92"/>
      <c r="E5" s="92" t="s">
        <v>112</v>
      </c>
      <c r="F5" s="92" t="s">
        <v>151</v>
      </c>
      <c r="G5" s="92" t="s">
        <v>2</v>
      </c>
      <c r="H5" s="92" t="s">
        <v>152</v>
      </c>
      <c r="I5" s="92" t="s">
        <v>4</v>
      </c>
      <c r="J5" s="92" t="s">
        <v>153</v>
      </c>
      <c r="K5" s="92" t="s">
        <v>113</v>
      </c>
      <c r="L5" s="92" t="s">
        <v>114</v>
      </c>
    </row>
    <row r="6" spans="1:12" ht="49.8" customHeight="1" x14ac:dyDescent="0.3">
      <c r="A6" s="82">
        <v>8</v>
      </c>
      <c r="B6" s="82"/>
      <c r="C6" s="82"/>
      <c r="D6" s="82"/>
      <c r="E6" s="82" t="s">
        <v>104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2" ht="28.2" customHeight="1" x14ac:dyDescent="0.3">
      <c r="A7" s="82"/>
      <c r="B7" s="53">
        <v>84</v>
      </c>
      <c r="C7" s="53"/>
      <c r="D7" s="53"/>
      <c r="E7" s="53" t="s">
        <v>115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2" ht="42" customHeight="1" x14ac:dyDescent="0.3">
      <c r="A8" s="82"/>
      <c r="B8" s="53"/>
      <c r="C8" s="83" t="s">
        <v>116</v>
      </c>
      <c r="D8" s="84"/>
      <c r="E8" s="85" t="s">
        <v>117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2" ht="32.4" customHeight="1" x14ac:dyDescent="0.3">
      <c r="A9" s="82"/>
      <c r="B9" s="53"/>
      <c r="C9" s="84"/>
      <c r="D9" s="84">
        <v>8443</v>
      </c>
      <c r="E9" s="85" t="s">
        <v>118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spans="1:12" ht="44.4" customHeight="1" x14ac:dyDescent="0.3">
      <c r="A10" s="82"/>
      <c r="B10" s="53"/>
      <c r="C10" s="84"/>
      <c r="D10" s="84">
        <v>8444</v>
      </c>
      <c r="E10" s="85" t="s">
        <v>119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2" ht="43.2" customHeight="1" x14ac:dyDescent="0.3">
      <c r="A11" s="82"/>
      <c r="B11" s="53"/>
      <c r="C11" s="84"/>
      <c r="D11" s="84">
        <v>8445</v>
      </c>
      <c r="E11" s="85" t="s">
        <v>120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spans="1:12" ht="37.200000000000003" customHeight="1" x14ac:dyDescent="0.3">
      <c r="A12" s="82"/>
      <c r="B12" s="53"/>
      <c r="C12" s="84"/>
      <c r="D12" s="84">
        <v>8446</v>
      </c>
      <c r="E12" s="85" t="s">
        <v>121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</row>
    <row r="13" spans="1:12" ht="40.200000000000003" customHeight="1" x14ac:dyDescent="0.3">
      <c r="A13" s="82"/>
      <c r="B13" s="53"/>
      <c r="C13" s="84"/>
      <c r="D13" s="84">
        <v>8447</v>
      </c>
      <c r="E13" s="85" t="s">
        <v>122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</row>
    <row r="14" spans="1:12" ht="46.8" customHeight="1" x14ac:dyDescent="0.3">
      <c r="A14" s="82"/>
      <c r="B14" s="53"/>
      <c r="C14" s="84"/>
      <c r="D14" s="84">
        <v>8448</v>
      </c>
      <c r="E14" s="85" t="s">
        <v>123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</row>
    <row r="15" spans="1:12" ht="52.8" customHeight="1" x14ac:dyDescent="0.3">
      <c r="A15" s="86">
        <v>5</v>
      </c>
      <c r="B15" s="87"/>
      <c r="C15" s="87"/>
      <c r="D15" s="87"/>
      <c r="E15" s="88" t="s">
        <v>105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</row>
    <row r="16" spans="1:12" ht="68.400000000000006" customHeight="1" x14ac:dyDescent="0.3">
      <c r="A16" s="86"/>
      <c r="B16" s="57">
        <v>54</v>
      </c>
      <c r="C16" s="57"/>
      <c r="D16" s="57"/>
      <c r="E16" s="69" t="s">
        <v>124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</row>
    <row r="17" spans="1:12" ht="46.8" customHeight="1" x14ac:dyDescent="0.3">
      <c r="A17" s="86"/>
      <c r="B17" s="57"/>
      <c r="C17" s="57">
        <v>544</v>
      </c>
      <c r="D17" s="57"/>
      <c r="E17" s="89" t="s">
        <v>125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</row>
    <row r="18" spans="1:12" ht="55.8" customHeight="1" x14ac:dyDescent="0.3">
      <c r="A18" s="86"/>
      <c r="B18" s="57"/>
      <c r="C18" s="57"/>
      <c r="D18" s="90" t="s">
        <v>126</v>
      </c>
      <c r="E18" s="89" t="s">
        <v>127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</row>
    <row r="19" spans="1:12" ht="45" customHeight="1" x14ac:dyDescent="0.3">
      <c r="A19" s="53"/>
      <c r="B19" s="53"/>
      <c r="C19" s="53"/>
      <c r="D19" s="90" t="s">
        <v>128</v>
      </c>
      <c r="E19" s="89" t="s">
        <v>129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</row>
    <row r="20" spans="1:12" ht="48.6" customHeight="1" x14ac:dyDescent="0.3">
      <c r="A20" s="67"/>
      <c r="B20" s="57"/>
      <c r="C20" s="57"/>
      <c r="D20" s="90" t="s">
        <v>130</v>
      </c>
      <c r="E20" s="89" t="s">
        <v>131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</row>
    <row r="21" spans="1:12" ht="31.2" customHeight="1" x14ac:dyDescent="0.3">
      <c r="A21" s="67"/>
      <c r="B21" s="67"/>
      <c r="C21" s="67"/>
      <c r="D21" s="90" t="s">
        <v>132</v>
      </c>
      <c r="E21" s="89" t="s">
        <v>133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</row>
    <row r="22" spans="1:12" ht="40.799999999999997" customHeight="1" x14ac:dyDescent="0.3">
      <c r="A22" s="67"/>
      <c r="B22" s="67"/>
      <c r="C22" s="67"/>
      <c r="D22" s="90" t="s">
        <v>134</v>
      </c>
      <c r="E22" s="89" t="s">
        <v>135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</row>
    <row r="23" spans="1:12" ht="35.4" customHeight="1" x14ac:dyDescent="0.3">
      <c r="A23" s="67"/>
      <c r="B23" s="67"/>
      <c r="C23" s="67"/>
      <c r="D23" s="90" t="s">
        <v>136</v>
      </c>
      <c r="E23" s="89" t="s">
        <v>137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7DD7-A33C-49BF-9FEE-92CC22D3D3A6}">
  <dimension ref="A2:J344"/>
  <sheetViews>
    <sheetView workbookViewId="0">
      <selection activeCell="A73" sqref="A73:XFD73"/>
    </sheetView>
  </sheetViews>
  <sheetFormatPr defaultRowHeight="14.4" x14ac:dyDescent="0.3"/>
  <cols>
    <col min="1" max="1" width="33.6640625" customWidth="1"/>
    <col min="2" max="2" width="19.109375" customWidth="1"/>
    <col min="3" max="3" width="21.44140625" customWidth="1"/>
    <col min="4" max="4" width="13.21875" customWidth="1"/>
    <col min="5" max="5" width="17.88671875" customWidth="1"/>
    <col min="7" max="7" width="20.5546875" customWidth="1"/>
    <col min="9" max="9" width="19.33203125" customWidth="1"/>
    <col min="10" max="10" width="14.44140625" customWidth="1"/>
  </cols>
  <sheetData>
    <row r="2" spans="1:10" x14ac:dyDescent="0.3">
      <c r="E2" t="s">
        <v>144</v>
      </c>
    </row>
    <row r="4" spans="1:10" x14ac:dyDescent="0.3">
      <c r="C4" t="s">
        <v>145</v>
      </c>
    </row>
    <row r="5" spans="1:10" x14ac:dyDescent="0.3">
      <c r="C5" t="s">
        <v>146</v>
      </c>
    </row>
    <row r="6" spans="1:10" x14ac:dyDescent="0.3">
      <c r="C6" t="s">
        <v>147</v>
      </c>
    </row>
    <row r="8" spans="1:10" ht="15" thickBot="1" x14ac:dyDescent="0.35"/>
    <row r="9" spans="1:10" ht="21" thickBot="1" x14ac:dyDescent="0.35">
      <c r="A9" s="1" t="s">
        <v>0</v>
      </c>
      <c r="B9" s="1" t="s">
        <v>151</v>
      </c>
      <c r="C9" s="1" t="s">
        <v>2</v>
      </c>
      <c r="D9" s="1" t="s">
        <v>1</v>
      </c>
      <c r="E9" s="1" t="s">
        <v>152</v>
      </c>
      <c r="F9" s="1" t="s">
        <v>3</v>
      </c>
      <c r="G9" s="1" t="s">
        <v>4</v>
      </c>
      <c r="H9" s="1" t="s">
        <v>5</v>
      </c>
      <c r="I9" s="1" t="s">
        <v>153</v>
      </c>
      <c r="J9" s="1" t="s">
        <v>154</v>
      </c>
    </row>
    <row r="10" spans="1:10" ht="36.6" customHeight="1" x14ac:dyDescent="0.35">
      <c r="A10" s="13" t="s">
        <v>61</v>
      </c>
      <c r="B10" s="14">
        <v>1288492.82</v>
      </c>
      <c r="C10" s="14">
        <v>1299505</v>
      </c>
      <c r="D10" s="15">
        <v>100.85</v>
      </c>
      <c r="E10" s="14">
        <v>1221415</v>
      </c>
      <c r="F10" s="15">
        <v>93.99</v>
      </c>
      <c r="G10" s="95">
        <v>1206925</v>
      </c>
      <c r="H10" s="15">
        <v>98.81</v>
      </c>
      <c r="I10" s="14">
        <v>1206925</v>
      </c>
      <c r="J10" s="15">
        <v>100</v>
      </c>
    </row>
    <row r="11" spans="1:10" ht="34.200000000000003" customHeight="1" x14ac:dyDescent="0.3">
      <c r="A11" s="16" t="s">
        <v>48</v>
      </c>
      <c r="B11" s="17">
        <v>1288492.82</v>
      </c>
      <c r="C11" s="17">
        <v>1299505</v>
      </c>
      <c r="D11" s="18">
        <v>100.85</v>
      </c>
      <c r="E11" s="17">
        <v>1221415</v>
      </c>
      <c r="F11" s="18">
        <v>93.99</v>
      </c>
      <c r="G11" s="17">
        <v>1206925</v>
      </c>
      <c r="H11" s="18">
        <v>98.81</v>
      </c>
      <c r="I11" s="17">
        <v>1206925</v>
      </c>
      <c r="J11" s="18">
        <v>100</v>
      </c>
    </row>
    <row r="12" spans="1:10" ht="30.6" customHeight="1" x14ac:dyDescent="0.3">
      <c r="A12" s="115" t="s">
        <v>49</v>
      </c>
      <c r="B12" s="116">
        <v>1288492.82</v>
      </c>
      <c r="C12" s="116">
        <v>1299505</v>
      </c>
      <c r="D12" s="117">
        <v>100.85</v>
      </c>
      <c r="E12" s="116">
        <v>1221415</v>
      </c>
      <c r="F12" s="117">
        <v>93.99</v>
      </c>
      <c r="G12" s="116">
        <v>1206925</v>
      </c>
      <c r="H12" s="117">
        <v>98.81</v>
      </c>
      <c r="I12" s="116">
        <v>1206925</v>
      </c>
      <c r="J12" s="117">
        <v>100</v>
      </c>
    </row>
    <row r="13" spans="1:10" ht="30" customHeight="1" x14ac:dyDescent="0.3">
      <c r="A13" s="19" t="s">
        <v>62</v>
      </c>
      <c r="B13" s="11">
        <v>257450.82</v>
      </c>
      <c r="C13" s="11">
        <v>114940</v>
      </c>
      <c r="D13" s="12">
        <v>44.65</v>
      </c>
      <c r="E13" s="11">
        <v>116940</v>
      </c>
      <c r="F13" s="12">
        <v>101.74</v>
      </c>
      <c r="G13" s="11">
        <v>116940</v>
      </c>
      <c r="H13" s="12">
        <v>100</v>
      </c>
      <c r="I13" s="11">
        <v>116940</v>
      </c>
      <c r="J13" s="12">
        <v>100</v>
      </c>
    </row>
    <row r="14" spans="1:10" ht="30" customHeight="1" x14ac:dyDescent="0.3">
      <c r="A14" s="20" t="s">
        <v>63</v>
      </c>
      <c r="B14" s="5">
        <v>26160</v>
      </c>
      <c r="C14" s="5">
        <v>26940</v>
      </c>
      <c r="D14" s="6">
        <v>102.98</v>
      </c>
      <c r="E14" s="5">
        <v>26940</v>
      </c>
      <c r="F14" s="6">
        <v>100</v>
      </c>
      <c r="G14" s="5">
        <v>26940</v>
      </c>
      <c r="H14" s="6">
        <v>100</v>
      </c>
      <c r="I14" s="5">
        <v>26940</v>
      </c>
      <c r="J14" s="6">
        <v>100</v>
      </c>
    </row>
    <row r="15" spans="1:10" ht="27" customHeight="1" x14ac:dyDescent="0.3">
      <c r="A15" s="7" t="s">
        <v>64</v>
      </c>
      <c r="B15" s="8">
        <v>26160</v>
      </c>
      <c r="C15" s="8">
        <v>26940</v>
      </c>
      <c r="D15" s="9">
        <v>102.98</v>
      </c>
      <c r="E15" s="8">
        <v>26940</v>
      </c>
      <c r="F15" s="9">
        <v>100</v>
      </c>
      <c r="G15" s="8">
        <v>26940</v>
      </c>
      <c r="H15" s="9">
        <v>100</v>
      </c>
      <c r="I15" s="8">
        <v>26940</v>
      </c>
      <c r="J15" s="9">
        <v>100</v>
      </c>
    </row>
    <row r="16" spans="1:10" x14ac:dyDescent="0.3">
      <c r="A16" s="21" t="s">
        <v>52</v>
      </c>
      <c r="B16" s="22">
        <v>26160</v>
      </c>
      <c r="C16" s="22">
        <v>26940</v>
      </c>
      <c r="D16" s="23">
        <v>102.98</v>
      </c>
      <c r="E16" s="22">
        <v>26940</v>
      </c>
      <c r="F16" s="23">
        <v>100</v>
      </c>
      <c r="G16" s="22">
        <v>26940</v>
      </c>
      <c r="H16" s="23">
        <v>100</v>
      </c>
      <c r="I16" s="22">
        <v>26940</v>
      </c>
      <c r="J16" s="23">
        <v>100</v>
      </c>
    </row>
    <row r="17" spans="1:10" ht="33.6" customHeight="1" x14ac:dyDescent="0.3">
      <c r="A17" s="24" t="s">
        <v>29</v>
      </c>
      <c r="B17" s="8">
        <v>25901.7</v>
      </c>
      <c r="C17" s="8">
        <v>26590</v>
      </c>
      <c r="D17" s="9">
        <v>102.66</v>
      </c>
      <c r="E17" s="8">
        <v>26680</v>
      </c>
      <c r="F17" s="9">
        <v>100.34</v>
      </c>
      <c r="G17" s="8">
        <v>26640</v>
      </c>
      <c r="H17" s="9">
        <v>99.85</v>
      </c>
      <c r="I17" s="8">
        <v>26640</v>
      </c>
      <c r="J17" s="9">
        <v>100</v>
      </c>
    </row>
    <row r="18" spans="1:10" ht="27.6" customHeight="1" x14ac:dyDescent="0.3">
      <c r="A18" s="25" t="s">
        <v>30</v>
      </c>
      <c r="B18" s="8">
        <v>2600</v>
      </c>
      <c r="C18" s="8">
        <v>2694</v>
      </c>
      <c r="D18" s="9">
        <v>103.62</v>
      </c>
      <c r="E18" s="8">
        <v>2694</v>
      </c>
      <c r="F18" s="9">
        <v>100</v>
      </c>
      <c r="G18" s="10"/>
      <c r="H18" s="10"/>
      <c r="I18" s="10"/>
      <c r="J18" s="10"/>
    </row>
    <row r="19" spans="1:10" ht="28.8" customHeight="1" x14ac:dyDescent="0.3">
      <c r="A19" s="25" t="s">
        <v>31</v>
      </c>
      <c r="B19" s="8">
        <v>6936.34</v>
      </c>
      <c r="C19" s="8">
        <v>7096</v>
      </c>
      <c r="D19" s="9">
        <v>102.3</v>
      </c>
      <c r="E19" s="8">
        <v>8586</v>
      </c>
      <c r="F19" s="9">
        <v>121</v>
      </c>
      <c r="G19" s="10"/>
      <c r="H19" s="10"/>
      <c r="I19" s="10"/>
      <c r="J19" s="10"/>
    </row>
    <row r="20" spans="1:10" ht="33" customHeight="1" x14ac:dyDescent="0.3">
      <c r="A20" s="25" t="s">
        <v>32</v>
      </c>
      <c r="B20" s="8">
        <v>15008.9</v>
      </c>
      <c r="C20" s="8">
        <v>15000</v>
      </c>
      <c r="D20" s="9">
        <v>99.94</v>
      </c>
      <c r="E20" s="8">
        <v>14000</v>
      </c>
      <c r="F20" s="9">
        <v>93.33</v>
      </c>
      <c r="G20" s="93"/>
      <c r="H20" s="10"/>
      <c r="I20" s="10"/>
      <c r="J20" s="10"/>
    </row>
    <row r="21" spans="1:10" ht="30.6" customHeight="1" x14ac:dyDescent="0.3">
      <c r="A21" s="25" t="s">
        <v>33</v>
      </c>
      <c r="B21" s="8">
        <v>1356.46</v>
      </c>
      <c r="C21" s="8">
        <v>1800</v>
      </c>
      <c r="D21" s="9">
        <v>132.69999999999999</v>
      </c>
      <c r="E21" s="8">
        <v>1400</v>
      </c>
      <c r="F21" s="9">
        <v>77.78</v>
      </c>
      <c r="G21" s="93"/>
      <c r="H21" s="10"/>
      <c r="I21" s="10"/>
      <c r="J21" s="10"/>
    </row>
    <row r="22" spans="1:10" ht="33.6" customHeight="1" x14ac:dyDescent="0.3">
      <c r="A22" s="24" t="s">
        <v>34</v>
      </c>
      <c r="B22" s="9">
        <v>258.3</v>
      </c>
      <c r="C22" s="9">
        <v>350</v>
      </c>
      <c r="D22" s="9">
        <v>135.5</v>
      </c>
      <c r="E22" s="9">
        <v>260</v>
      </c>
      <c r="F22" s="9">
        <v>74.290000000000006</v>
      </c>
      <c r="G22" s="9">
        <v>300</v>
      </c>
      <c r="H22" s="9">
        <v>115.38</v>
      </c>
      <c r="I22" s="9">
        <v>300</v>
      </c>
      <c r="J22" s="9">
        <v>100</v>
      </c>
    </row>
    <row r="23" spans="1:10" ht="26.4" customHeight="1" x14ac:dyDescent="0.3">
      <c r="A23" s="25" t="s">
        <v>35</v>
      </c>
      <c r="B23" s="9">
        <v>258.3</v>
      </c>
      <c r="C23" s="9">
        <v>350</v>
      </c>
      <c r="D23" s="9">
        <v>135.5</v>
      </c>
      <c r="E23" s="9">
        <v>260</v>
      </c>
      <c r="F23" s="9">
        <v>74.290000000000006</v>
      </c>
      <c r="G23" s="10"/>
      <c r="H23" s="10"/>
      <c r="I23" s="10"/>
      <c r="J23" s="10"/>
    </row>
    <row r="24" spans="1:10" ht="40.799999999999997" customHeight="1" x14ac:dyDescent="0.3">
      <c r="A24" s="20" t="s">
        <v>65</v>
      </c>
      <c r="B24" s="5">
        <v>80000</v>
      </c>
      <c r="C24" s="5">
        <v>85000</v>
      </c>
      <c r="D24" s="6">
        <v>106.25</v>
      </c>
      <c r="E24" s="5">
        <v>85000</v>
      </c>
      <c r="F24" s="6">
        <v>100</v>
      </c>
      <c r="G24" s="5">
        <v>85000</v>
      </c>
      <c r="H24" s="6">
        <v>100</v>
      </c>
      <c r="I24" s="5">
        <v>85000</v>
      </c>
      <c r="J24" s="6">
        <v>100</v>
      </c>
    </row>
    <row r="25" spans="1:10" ht="29.4" customHeight="1" x14ac:dyDescent="0.3">
      <c r="A25" s="7" t="s">
        <v>64</v>
      </c>
      <c r="B25" s="8">
        <v>80000</v>
      </c>
      <c r="C25" s="8">
        <v>85000</v>
      </c>
      <c r="D25" s="9">
        <v>106.25</v>
      </c>
      <c r="E25" s="8">
        <v>85000</v>
      </c>
      <c r="F25" s="9">
        <v>100</v>
      </c>
      <c r="G25" s="8">
        <v>85000</v>
      </c>
      <c r="H25" s="9">
        <v>100</v>
      </c>
      <c r="I25" s="8">
        <v>85000</v>
      </c>
      <c r="J25" s="9">
        <v>100</v>
      </c>
    </row>
    <row r="26" spans="1:10" x14ac:dyDescent="0.3">
      <c r="A26" s="21" t="s">
        <v>52</v>
      </c>
      <c r="B26" s="22">
        <v>80000</v>
      </c>
      <c r="C26" s="22">
        <v>85000</v>
      </c>
      <c r="D26" s="23">
        <v>106.25</v>
      </c>
      <c r="E26" s="22">
        <v>85000</v>
      </c>
      <c r="F26" s="23">
        <v>100</v>
      </c>
      <c r="G26" s="118">
        <v>85000</v>
      </c>
      <c r="H26" s="23">
        <v>100</v>
      </c>
      <c r="I26" s="22">
        <v>85000</v>
      </c>
      <c r="J26" s="23">
        <v>100</v>
      </c>
    </row>
    <row r="27" spans="1:10" ht="33" customHeight="1" x14ac:dyDescent="0.3">
      <c r="A27" s="24" t="s">
        <v>29</v>
      </c>
      <c r="B27" s="8">
        <v>80000</v>
      </c>
      <c r="C27" s="8">
        <v>85000</v>
      </c>
      <c r="D27" s="9">
        <v>106.25</v>
      </c>
      <c r="E27" s="8">
        <v>85000</v>
      </c>
      <c r="F27" s="9">
        <v>100</v>
      </c>
      <c r="G27" s="8">
        <v>85000</v>
      </c>
      <c r="H27" s="9">
        <v>100</v>
      </c>
      <c r="I27" s="8">
        <v>85000</v>
      </c>
      <c r="J27" s="9">
        <v>100</v>
      </c>
    </row>
    <row r="28" spans="1:10" ht="44.4" customHeight="1" x14ac:dyDescent="0.3">
      <c r="A28" s="25" t="s">
        <v>30</v>
      </c>
      <c r="B28" s="8">
        <v>30479.52</v>
      </c>
      <c r="C28" s="8">
        <v>32000</v>
      </c>
      <c r="D28" s="9">
        <v>104.99</v>
      </c>
      <c r="E28" s="8">
        <v>32000</v>
      </c>
      <c r="F28" s="9">
        <v>100</v>
      </c>
      <c r="G28" s="10"/>
      <c r="H28" s="10"/>
      <c r="I28" s="10"/>
      <c r="J28" s="10"/>
    </row>
    <row r="29" spans="1:10" ht="38.4" customHeight="1" x14ac:dyDescent="0.3">
      <c r="A29" s="25" t="s">
        <v>31</v>
      </c>
      <c r="B29" s="8">
        <v>40220.480000000003</v>
      </c>
      <c r="C29" s="8">
        <v>38000</v>
      </c>
      <c r="D29" s="9">
        <v>94.48</v>
      </c>
      <c r="E29" s="8">
        <v>38000</v>
      </c>
      <c r="F29" s="9">
        <v>100</v>
      </c>
      <c r="G29" s="10"/>
      <c r="H29" s="10"/>
      <c r="I29" s="10"/>
      <c r="J29" s="10"/>
    </row>
    <row r="30" spans="1:10" ht="28.8" customHeight="1" x14ac:dyDescent="0.3">
      <c r="A30" s="25" t="s">
        <v>32</v>
      </c>
      <c r="B30" s="8">
        <v>9300</v>
      </c>
      <c r="C30" s="8">
        <v>15000</v>
      </c>
      <c r="D30" s="9">
        <v>161.29</v>
      </c>
      <c r="E30" s="8">
        <v>15000</v>
      </c>
      <c r="F30" s="9">
        <v>100</v>
      </c>
      <c r="G30" s="10"/>
      <c r="H30" s="10"/>
      <c r="I30" s="10"/>
      <c r="J30" s="10"/>
    </row>
    <row r="31" spans="1:10" ht="20.399999999999999" customHeight="1" x14ac:dyDescent="0.3">
      <c r="A31" s="20" t="s">
        <v>66</v>
      </c>
      <c r="B31" s="5">
        <v>2065</v>
      </c>
      <c r="C31" s="5">
        <v>3000</v>
      </c>
      <c r="D31" s="6">
        <v>145.28</v>
      </c>
      <c r="E31" s="5">
        <v>5000</v>
      </c>
      <c r="F31" s="6">
        <v>166.67</v>
      </c>
      <c r="G31" s="5">
        <v>5000</v>
      </c>
      <c r="H31" s="6">
        <v>100</v>
      </c>
      <c r="I31" s="5">
        <v>5000</v>
      </c>
      <c r="J31" s="6">
        <v>100</v>
      </c>
    </row>
    <row r="32" spans="1:10" ht="28.8" customHeight="1" x14ac:dyDescent="0.3">
      <c r="A32" s="7" t="s">
        <v>64</v>
      </c>
      <c r="B32" s="8">
        <v>2065</v>
      </c>
      <c r="C32" s="8">
        <v>3000</v>
      </c>
      <c r="D32" s="9">
        <v>145.28</v>
      </c>
      <c r="E32" s="8">
        <v>5000</v>
      </c>
      <c r="F32" s="9">
        <v>166.67</v>
      </c>
      <c r="G32" s="8">
        <v>5000</v>
      </c>
      <c r="H32" s="9">
        <v>100</v>
      </c>
      <c r="I32" s="8">
        <v>5000</v>
      </c>
      <c r="J32" s="9">
        <v>100</v>
      </c>
    </row>
    <row r="33" spans="1:10" x14ac:dyDescent="0.3">
      <c r="A33" s="21" t="s">
        <v>52</v>
      </c>
      <c r="B33" s="22">
        <v>2065</v>
      </c>
      <c r="C33" s="22">
        <v>3000</v>
      </c>
      <c r="D33" s="23">
        <v>145.28</v>
      </c>
      <c r="E33" s="22">
        <v>5000</v>
      </c>
      <c r="F33" s="23">
        <v>166.67</v>
      </c>
      <c r="G33" s="22">
        <v>5000</v>
      </c>
      <c r="H33" s="23">
        <v>100</v>
      </c>
      <c r="I33" s="22">
        <v>5000</v>
      </c>
      <c r="J33" s="23">
        <v>100</v>
      </c>
    </row>
    <row r="34" spans="1:10" ht="33.6" customHeight="1" x14ac:dyDescent="0.3">
      <c r="A34" s="24" t="s">
        <v>29</v>
      </c>
      <c r="B34" s="8">
        <v>2065</v>
      </c>
      <c r="C34" s="8">
        <v>3000</v>
      </c>
      <c r="D34" s="9">
        <v>145.28</v>
      </c>
      <c r="E34" s="8">
        <v>5000</v>
      </c>
      <c r="F34" s="9">
        <v>166.67</v>
      </c>
      <c r="G34" s="8">
        <v>5000</v>
      </c>
      <c r="H34" s="9">
        <v>100</v>
      </c>
      <c r="I34" s="8">
        <v>5000</v>
      </c>
      <c r="J34" s="9">
        <v>100</v>
      </c>
    </row>
    <row r="35" spans="1:10" ht="31.8" customHeight="1" x14ac:dyDescent="0.3">
      <c r="A35" s="25" t="s">
        <v>32</v>
      </c>
      <c r="B35" s="8">
        <v>2065</v>
      </c>
      <c r="C35" s="8">
        <v>3000</v>
      </c>
      <c r="D35" s="9">
        <v>145.28</v>
      </c>
      <c r="E35" s="8">
        <v>5000</v>
      </c>
      <c r="F35" s="9">
        <v>166.67</v>
      </c>
      <c r="G35" s="10"/>
      <c r="H35" s="10"/>
      <c r="I35" s="10"/>
      <c r="J35" s="10"/>
    </row>
    <row r="36" spans="1:10" ht="29.4" customHeight="1" x14ac:dyDescent="0.3">
      <c r="A36" s="20" t="s">
        <v>67</v>
      </c>
      <c r="B36" s="5">
        <v>149225.82</v>
      </c>
      <c r="C36" s="6">
        <v>0</v>
      </c>
      <c r="D36" s="6">
        <v>0</v>
      </c>
      <c r="E36" s="6">
        <v>0</v>
      </c>
      <c r="F36" s="6">
        <v>0</v>
      </c>
      <c r="G36" s="108">
        <v>0</v>
      </c>
      <c r="H36" s="6">
        <v>0</v>
      </c>
      <c r="I36" s="6">
        <v>0</v>
      </c>
      <c r="J36" s="6">
        <v>0</v>
      </c>
    </row>
    <row r="37" spans="1:10" ht="27.6" customHeight="1" x14ac:dyDescent="0.3">
      <c r="A37" s="7" t="s">
        <v>64</v>
      </c>
      <c r="B37" s="8">
        <v>149225.82</v>
      </c>
      <c r="C37" s="9"/>
      <c r="D37" s="9"/>
      <c r="E37" s="10"/>
      <c r="F37" s="10"/>
      <c r="G37" s="10"/>
      <c r="H37" s="10"/>
      <c r="I37" s="10"/>
      <c r="J37" s="10"/>
    </row>
    <row r="38" spans="1:10" x14ac:dyDescent="0.3">
      <c r="A38" s="21" t="s">
        <v>52</v>
      </c>
      <c r="B38" s="22">
        <v>149225.82</v>
      </c>
      <c r="C38" s="23">
        <v>0</v>
      </c>
      <c r="D38" s="23">
        <v>0</v>
      </c>
      <c r="E38" s="23">
        <v>0</v>
      </c>
      <c r="F38" s="23">
        <v>0</v>
      </c>
      <c r="G38" s="119">
        <v>0</v>
      </c>
      <c r="H38" s="23">
        <v>0</v>
      </c>
      <c r="I38" s="23">
        <v>0</v>
      </c>
      <c r="J38" s="23">
        <v>0</v>
      </c>
    </row>
    <row r="39" spans="1:10" ht="30" customHeight="1" x14ac:dyDescent="0.3">
      <c r="A39" s="24" t="s">
        <v>44</v>
      </c>
      <c r="B39" s="8">
        <v>149225.82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 ht="25.8" customHeight="1" x14ac:dyDescent="0.3">
      <c r="A40" s="25" t="s">
        <v>45</v>
      </c>
      <c r="B40" s="8">
        <v>149225.82</v>
      </c>
      <c r="C40" s="9"/>
      <c r="D40" s="9"/>
      <c r="E40" s="10"/>
      <c r="F40" s="10"/>
      <c r="G40" s="10"/>
      <c r="H40" s="10"/>
      <c r="I40" s="10"/>
      <c r="J40" s="10"/>
    </row>
    <row r="41" spans="1:10" ht="30.6" customHeight="1" x14ac:dyDescent="0.3">
      <c r="A41" s="19" t="s">
        <v>68</v>
      </c>
      <c r="B41" s="11">
        <v>13251.45</v>
      </c>
      <c r="C41" s="11">
        <v>16300</v>
      </c>
      <c r="D41" s="12">
        <v>123.01</v>
      </c>
      <c r="E41" s="11">
        <v>16300</v>
      </c>
      <c r="F41" s="12">
        <v>100</v>
      </c>
      <c r="G41" s="11">
        <v>16300</v>
      </c>
      <c r="H41" s="12">
        <v>100</v>
      </c>
      <c r="I41" s="11">
        <v>16300</v>
      </c>
      <c r="J41" s="12">
        <v>100</v>
      </c>
    </row>
    <row r="42" spans="1:10" ht="29.4" customHeight="1" x14ac:dyDescent="0.3">
      <c r="A42" s="20" t="s">
        <v>69</v>
      </c>
      <c r="B42" s="5">
        <v>13251.45</v>
      </c>
      <c r="C42" s="5">
        <v>16300</v>
      </c>
      <c r="D42" s="6">
        <v>123.01</v>
      </c>
      <c r="E42" s="5">
        <v>16300</v>
      </c>
      <c r="F42" s="6">
        <v>100</v>
      </c>
      <c r="G42" s="5">
        <v>16300</v>
      </c>
      <c r="H42" s="6">
        <v>100</v>
      </c>
      <c r="I42" s="5">
        <v>16300</v>
      </c>
      <c r="J42" s="6">
        <v>100</v>
      </c>
    </row>
    <row r="43" spans="1:10" ht="29.4" customHeight="1" x14ac:dyDescent="0.3">
      <c r="A43" s="7" t="s">
        <v>70</v>
      </c>
      <c r="B43" s="8">
        <v>13251.45</v>
      </c>
      <c r="C43" s="8">
        <v>16300</v>
      </c>
      <c r="D43" s="9">
        <v>123.01</v>
      </c>
      <c r="E43" s="8">
        <v>16300</v>
      </c>
      <c r="F43" s="9">
        <v>100</v>
      </c>
      <c r="G43" s="8">
        <v>16300</v>
      </c>
      <c r="H43" s="9">
        <v>100</v>
      </c>
      <c r="I43" s="8">
        <v>16300</v>
      </c>
      <c r="J43" s="9">
        <v>100</v>
      </c>
    </row>
    <row r="44" spans="1:10" ht="24" customHeight="1" x14ac:dyDescent="0.3">
      <c r="A44" s="21" t="s">
        <v>51</v>
      </c>
      <c r="B44" s="22">
        <v>13251.45</v>
      </c>
      <c r="C44" s="22">
        <v>16300</v>
      </c>
      <c r="D44" s="23">
        <v>123.01</v>
      </c>
      <c r="E44" s="22">
        <v>16300</v>
      </c>
      <c r="F44" s="23">
        <v>100</v>
      </c>
      <c r="G44" s="22">
        <v>16300</v>
      </c>
      <c r="H44" s="23">
        <v>100</v>
      </c>
      <c r="I44" s="22">
        <v>16300</v>
      </c>
      <c r="J44" s="23">
        <v>100</v>
      </c>
    </row>
    <row r="45" spans="1:10" ht="21.6" customHeight="1" x14ac:dyDescent="0.3">
      <c r="A45" s="24" t="s">
        <v>29</v>
      </c>
      <c r="B45" s="8">
        <v>7708.45</v>
      </c>
      <c r="C45" s="8">
        <v>8900</v>
      </c>
      <c r="D45" s="9">
        <v>115.46</v>
      </c>
      <c r="E45" s="8">
        <v>8900</v>
      </c>
      <c r="F45" s="9">
        <v>100</v>
      </c>
      <c r="G45" s="8">
        <v>8900</v>
      </c>
      <c r="H45" s="9">
        <v>100</v>
      </c>
      <c r="I45" s="8">
        <v>8900</v>
      </c>
      <c r="J45" s="9">
        <v>100</v>
      </c>
    </row>
    <row r="46" spans="1:10" ht="18" customHeight="1" x14ac:dyDescent="0.3">
      <c r="A46" s="25" t="s">
        <v>30</v>
      </c>
      <c r="B46" s="9">
        <v>124.96</v>
      </c>
      <c r="C46" s="9">
        <v>900</v>
      </c>
      <c r="D46" s="9">
        <v>720.23</v>
      </c>
      <c r="E46" s="9">
        <v>600</v>
      </c>
      <c r="F46" s="9">
        <v>66.67</v>
      </c>
      <c r="G46" s="10"/>
      <c r="H46" s="10"/>
      <c r="I46" s="10"/>
      <c r="J46" s="10"/>
    </row>
    <row r="47" spans="1:10" ht="17.399999999999999" customHeight="1" x14ac:dyDescent="0.3">
      <c r="A47" s="25" t="s">
        <v>31</v>
      </c>
      <c r="B47" s="8">
        <v>1000</v>
      </c>
      <c r="C47" s="8">
        <v>1000</v>
      </c>
      <c r="D47" s="9">
        <v>100</v>
      </c>
      <c r="E47" s="8">
        <v>1000</v>
      </c>
      <c r="F47" s="9">
        <v>100</v>
      </c>
      <c r="G47" s="10"/>
      <c r="H47" s="10"/>
      <c r="I47" s="10"/>
      <c r="J47" s="10"/>
    </row>
    <row r="48" spans="1:10" ht="19.2" customHeight="1" x14ac:dyDescent="0.3">
      <c r="A48" s="25" t="s">
        <v>32</v>
      </c>
      <c r="B48" s="8">
        <v>5790.6</v>
      </c>
      <c r="C48" s="8">
        <v>5800</v>
      </c>
      <c r="D48" s="9">
        <v>100.16</v>
      </c>
      <c r="E48" s="8">
        <v>6000</v>
      </c>
      <c r="F48" s="9">
        <v>103.45</v>
      </c>
      <c r="G48" s="10"/>
      <c r="H48" s="10"/>
      <c r="I48" s="10"/>
      <c r="J48" s="10"/>
    </row>
    <row r="49" spans="1:10" ht="28.2" customHeight="1" x14ac:dyDescent="0.3">
      <c r="A49" s="25" t="s">
        <v>33</v>
      </c>
      <c r="B49" s="9">
        <v>792.89</v>
      </c>
      <c r="C49" s="8">
        <v>1200</v>
      </c>
      <c r="D49" s="9">
        <v>151.35</v>
      </c>
      <c r="E49" s="8">
        <v>1300</v>
      </c>
      <c r="F49" s="9">
        <v>108.33</v>
      </c>
      <c r="G49" s="10"/>
      <c r="H49" s="10"/>
      <c r="I49" s="10"/>
      <c r="J49" s="10"/>
    </row>
    <row r="50" spans="1:10" ht="31.8" customHeight="1" x14ac:dyDescent="0.3">
      <c r="A50" s="24" t="s">
        <v>34</v>
      </c>
      <c r="B50" s="9">
        <v>44.81</v>
      </c>
      <c r="C50" s="9">
        <v>120</v>
      </c>
      <c r="D50" s="9">
        <v>267.8</v>
      </c>
      <c r="E50" s="9">
        <v>120</v>
      </c>
      <c r="F50" s="9">
        <v>100</v>
      </c>
      <c r="G50" s="9">
        <v>120</v>
      </c>
      <c r="H50" s="9">
        <v>100</v>
      </c>
      <c r="I50" s="9">
        <v>120</v>
      </c>
      <c r="J50" s="9">
        <v>100</v>
      </c>
    </row>
    <row r="51" spans="1:10" ht="20.399999999999999" customHeight="1" x14ac:dyDescent="0.3">
      <c r="A51" s="25" t="s">
        <v>35</v>
      </c>
      <c r="B51" s="9">
        <v>44.81</v>
      </c>
      <c r="C51" s="9">
        <v>120</v>
      </c>
      <c r="D51" s="9">
        <v>267.8</v>
      </c>
      <c r="E51" s="9">
        <v>120</v>
      </c>
      <c r="F51" s="9">
        <v>100</v>
      </c>
      <c r="G51" s="10"/>
      <c r="H51" s="10"/>
      <c r="I51" s="10"/>
      <c r="J51" s="10"/>
    </row>
    <row r="52" spans="1:10" ht="30" customHeight="1" x14ac:dyDescent="0.3">
      <c r="A52" s="24" t="s">
        <v>41</v>
      </c>
      <c r="B52" s="8">
        <v>5498.19</v>
      </c>
      <c r="C52" s="8">
        <v>6280</v>
      </c>
      <c r="D52" s="9">
        <v>114.22</v>
      </c>
      <c r="E52" s="8">
        <v>6280</v>
      </c>
      <c r="F52" s="9">
        <v>100</v>
      </c>
      <c r="G52" s="8">
        <v>6280</v>
      </c>
      <c r="H52" s="9">
        <v>100</v>
      </c>
      <c r="I52" s="8">
        <v>6280</v>
      </c>
      <c r="J52" s="9">
        <v>100</v>
      </c>
    </row>
    <row r="53" spans="1:10" ht="21" customHeight="1" x14ac:dyDescent="0.3">
      <c r="A53" s="25" t="s">
        <v>42</v>
      </c>
      <c r="B53" s="8">
        <v>4986.58</v>
      </c>
      <c r="C53" s="8">
        <v>6000</v>
      </c>
      <c r="D53" s="9">
        <v>120.32</v>
      </c>
      <c r="E53" s="8">
        <v>6000</v>
      </c>
      <c r="F53" s="9">
        <v>100</v>
      </c>
      <c r="G53" s="10"/>
      <c r="H53" s="10"/>
      <c r="I53" s="10"/>
      <c r="J53" s="10"/>
    </row>
    <row r="54" spans="1:10" ht="26.4" customHeight="1" x14ac:dyDescent="0.3">
      <c r="A54" s="25" t="s">
        <v>43</v>
      </c>
      <c r="B54" s="9">
        <v>511.61</v>
      </c>
      <c r="C54" s="9">
        <v>280</v>
      </c>
      <c r="D54" s="9">
        <v>54.73</v>
      </c>
      <c r="E54" s="9">
        <v>280</v>
      </c>
      <c r="F54" s="9">
        <v>100</v>
      </c>
      <c r="G54" s="10"/>
      <c r="H54" s="10"/>
      <c r="I54" s="10"/>
      <c r="J54" s="10"/>
    </row>
    <row r="55" spans="1:10" ht="30.6" customHeight="1" x14ac:dyDescent="0.3">
      <c r="A55" s="24" t="s">
        <v>44</v>
      </c>
      <c r="B55" s="9">
        <v>0</v>
      </c>
      <c r="C55" s="8">
        <v>1000</v>
      </c>
      <c r="D55" s="9">
        <v>0</v>
      </c>
      <c r="E55" s="8">
        <v>1000</v>
      </c>
      <c r="F55" s="9">
        <v>100</v>
      </c>
      <c r="G55" s="8">
        <v>1000</v>
      </c>
      <c r="H55" s="9">
        <v>100</v>
      </c>
      <c r="I55" s="8">
        <v>1000</v>
      </c>
      <c r="J55" s="9">
        <v>100</v>
      </c>
    </row>
    <row r="56" spans="1:10" ht="28.8" customHeight="1" x14ac:dyDescent="0.3">
      <c r="A56" s="25" t="s">
        <v>45</v>
      </c>
      <c r="B56" s="10"/>
      <c r="C56" s="8">
        <v>1000</v>
      </c>
      <c r="D56" s="10"/>
      <c r="E56" s="8">
        <v>1000</v>
      </c>
      <c r="F56" s="9">
        <v>100</v>
      </c>
      <c r="G56" s="10"/>
      <c r="H56" s="10"/>
      <c r="I56" s="10"/>
      <c r="J56" s="10"/>
    </row>
    <row r="57" spans="1:10" ht="25.8" customHeight="1" x14ac:dyDescent="0.3">
      <c r="A57" s="19" t="s">
        <v>71</v>
      </c>
      <c r="B57" s="11">
        <v>6952.12</v>
      </c>
      <c r="C57" s="11">
        <v>126415</v>
      </c>
      <c r="D57" s="11">
        <v>1818.37</v>
      </c>
      <c r="E57" s="11">
        <v>41715</v>
      </c>
      <c r="F57" s="12">
        <v>33</v>
      </c>
      <c r="G57" s="11">
        <v>26715</v>
      </c>
      <c r="H57" s="12">
        <v>64.040000000000006</v>
      </c>
      <c r="I57" s="11">
        <v>26715</v>
      </c>
      <c r="J57" s="12">
        <v>100</v>
      </c>
    </row>
    <row r="58" spans="1:10" ht="29.4" customHeight="1" x14ac:dyDescent="0.3">
      <c r="A58" s="20" t="s">
        <v>72</v>
      </c>
      <c r="B58" s="6">
        <v>490</v>
      </c>
      <c r="C58" s="5">
        <v>101031</v>
      </c>
      <c r="D58" s="5">
        <v>20618.57</v>
      </c>
      <c r="E58" s="5">
        <v>16031</v>
      </c>
      <c r="F58" s="6">
        <v>15.87</v>
      </c>
      <c r="G58" s="124">
        <v>1031</v>
      </c>
      <c r="H58" s="6">
        <v>6.43</v>
      </c>
      <c r="I58" s="5">
        <v>1031</v>
      </c>
      <c r="J58" s="6">
        <v>100</v>
      </c>
    </row>
    <row r="59" spans="1:10" ht="28.8" customHeight="1" x14ac:dyDescent="0.3">
      <c r="A59" s="7" t="s">
        <v>64</v>
      </c>
      <c r="B59" s="10">
        <v>250</v>
      </c>
      <c r="C59" s="8">
        <v>40000</v>
      </c>
      <c r="D59" s="120">
        <v>16000</v>
      </c>
      <c r="E59" s="10"/>
      <c r="F59" s="10"/>
      <c r="G59" s="10"/>
      <c r="H59" s="10"/>
      <c r="I59" s="10"/>
      <c r="J59" s="10"/>
    </row>
    <row r="60" spans="1:10" ht="33" customHeight="1" x14ac:dyDescent="0.3">
      <c r="A60" s="21" t="s">
        <v>50</v>
      </c>
      <c r="B60" s="23">
        <v>250</v>
      </c>
      <c r="C60" s="22">
        <v>40000</v>
      </c>
      <c r="D60" s="22">
        <v>16000</v>
      </c>
      <c r="E60" s="23">
        <v>0</v>
      </c>
      <c r="F60" s="23">
        <v>0</v>
      </c>
      <c r="G60" s="119">
        <v>0</v>
      </c>
      <c r="H60" s="23">
        <v>0</v>
      </c>
      <c r="I60" s="23">
        <v>0</v>
      </c>
      <c r="J60" s="23">
        <v>0</v>
      </c>
    </row>
    <row r="61" spans="1:10" ht="28.2" customHeight="1" x14ac:dyDescent="0.3">
      <c r="A61" s="24" t="s">
        <v>149</v>
      </c>
      <c r="B61" s="9">
        <v>250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</row>
    <row r="62" spans="1:10" ht="16.2" customHeight="1" x14ac:dyDescent="0.3">
      <c r="A62" s="25" t="s">
        <v>150</v>
      </c>
      <c r="B62" s="10">
        <v>250</v>
      </c>
      <c r="C62" s="9"/>
      <c r="D62" s="10"/>
      <c r="E62" s="10"/>
      <c r="F62" s="10"/>
      <c r="G62" s="10"/>
      <c r="H62" s="10"/>
      <c r="I62" s="10"/>
      <c r="J62" s="10"/>
    </row>
    <row r="63" spans="1:10" ht="27.6" customHeight="1" x14ac:dyDescent="0.3">
      <c r="A63" s="7" t="s">
        <v>44</v>
      </c>
      <c r="B63" s="9">
        <v>0</v>
      </c>
      <c r="C63" s="8">
        <v>40000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</row>
    <row r="64" spans="1:10" ht="29.4" customHeight="1" x14ac:dyDescent="0.3">
      <c r="A64" s="21" t="s">
        <v>45</v>
      </c>
      <c r="B64" s="23"/>
      <c r="C64" s="22">
        <v>40000</v>
      </c>
      <c r="D64" s="23"/>
      <c r="E64" s="23"/>
      <c r="F64" s="23"/>
      <c r="G64" s="119"/>
      <c r="H64" s="23"/>
      <c r="I64" s="23"/>
      <c r="J64" s="23"/>
    </row>
    <row r="65" spans="1:10" ht="23.4" customHeight="1" x14ac:dyDescent="0.3">
      <c r="A65" s="24" t="s">
        <v>70</v>
      </c>
      <c r="B65" s="9">
        <v>240</v>
      </c>
      <c r="C65" s="8">
        <v>61031</v>
      </c>
      <c r="D65" s="8">
        <v>25429.58</v>
      </c>
      <c r="E65" s="8">
        <v>16031</v>
      </c>
      <c r="F65" s="9">
        <v>26.27</v>
      </c>
      <c r="G65" s="8">
        <v>1031</v>
      </c>
      <c r="H65" s="9">
        <v>6.43</v>
      </c>
      <c r="I65" s="8">
        <v>1031</v>
      </c>
      <c r="J65" s="9">
        <v>100</v>
      </c>
    </row>
    <row r="66" spans="1:10" ht="40.200000000000003" customHeight="1" x14ac:dyDescent="0.3">
      <c r="A66" s="25" t="s">
        <v>50</v>
      </c>
      <c r="B66" s="10">
        <v>240</v>
      </c>
      <c r="C66" s="8">
        <v>61031</v>
      </c>
      <c r="D66" s="120">
        <v>25429.58</v>
      </c>
      <c r="E66" s="8">
        <v>16031</v>
      </c>
      <c r="F66" s="9">
        <v>26.27</v>
      </c>
      <c r="G66" s="120">
        <v>1031</v>
      </c>
      <c r="H66" s="10">
        <v>6.43</v>
      </c>
      <c r="I66" s="120">
        <v>1031</v>
      </c>
      <c r="J66" s="10">
        <v>100</v>
      </c>
    </row>
    <row r="67" spans="1:10" ht="28.8" customHeight="1" x14ac:dyDescent="0.3">
      <c r="A67" s="25" t="s">
        <v>29</v>
      </c>
      <c r="B67" s="9">
        <v>240</v>
      </c>
      <c r="C67" s="9">
        <v>500</v>
      </c>
      <c r="D67" s="9">
        <v>208.33</v>
      </c>
      <c r="E67" s="9">
        <v>500</v>
      </c>
      <c r="F67" s="9">
        <v>100</v>
      </c>
      <c r="G67" s="10">
        <v>500</v>
      </c>
      <c r="H67" s="10">
        <v>100</v>
      </c>
      <c r="I67" s="10">
        <v>500</v>
      </c>
      <c r="J67" s="10">
        <v>100</v>
      </c>
    </row>
    <row r="68" spans="1:10" ht="43.2" customHeight="1" x14ac:dyDescent="0.3">
      <c r="A68" s="20" t="s">
        <v>31</v>
      </c>
      <c r="B68" s="6"/>
      <c r="C68" s="6">
        <v>100</v>
      </c>
      <c r="D68" s="6"/>
      <c r="E68" s="6">
        <v>100</v>
      </c>
      <c r="F68" s="6">
        <v>100</v>
      </c>
      <c r="G68" s="6"/>
      <c r="H68" s="6"/>
      <c r="I68" s="6"/>
      <c r="J68" s="6"/>
    </row>
    <row r="69" spans="1:10" ht="28.2" customHeight="1" x14ac:dyDescent="0.3">
      <c r="A69" s="7" t="s">
        <v>33</v>
      </c>
      <c r="B69" s="9">
        <v>240</v>
      </c>
      <c r="C69" s="9">
        <v>400</v>
      </c>
      <c r="D69" s="9">
        <v>166.67</v>
      </c>
      <c r="E69" s="9">
        <v>400</v>
      </c>
      <c r="F69" s="9">
        <v>100</v>
      </c>
      <c r="G69" s="9"/>
      <c r="H69" s="9"/>
      <c r="I69" s="9"/>
      <c r="J69" s="9"/>
    </row>
    <row r="70" spans="1:10" ht="25.8" customHeight="1" x14ac:dyDescent="0.3">
      <c r="A70" s="21" t="s">
        <v>41</v>
      </c>
      <c r="B70" s="23">
        <v>0</v>
      </c>
      <c r="C70" s="22">
        <v>60531</v>
      </c>
      <c r="D70" s="23">
        <v>0</v>
      </c>
      <c r="E70" s="22">
        <v>15531</v>
      </c>
      <c r="F70" s="23">
        <v>25.66</v>
      </c>
      <c r="G70" s="23">
        <v>531</v>
      </c>
      <c r="H70" s="23">
        <v>3.42</v>
      </c>
      <c r="I70" s="23">
        <v>531</v>
      </c>
      <c r="J70" s="23">
        <v>100</v>
      </c>
    </row>
    <row r="71" spans="1:10" ht="27.6" customHeight="1" x14ac:dyDescent="0.3">
      <c r="A71" s="24" t="s">
        <v>42</v>
      </c>
      <c r="B71" s="9"/>
      <c r="C71" s="8">
        <v>60000</v>
      </c>
      <c r="D71" s="9"/>
      <c r="E71" s="8">
        <v>15000</v>
      </c>
      <c r="F71" s="9">
        <v>25</v>
      </c>
      <c r="G71" s="9"/>
      <c r="H71" s="9"/>
      <c r="I71" s="9"/>
      <c r="J71" s="9"/>
    </row>
    <row r="72" spans="1:10" ht="25.2" customHeight="1" x14ac:dyDescent="0.3">
      <c r="A72" s="25" t="s">
        <v>43</v>
      </c>
      <c r="B72" s="9"/>
      <c r="C72" s="9">
        <v>531</v>
      </c>
      <c r="D72" s="9"/>
      <c r="E72" s="9">
        <v>531</v>
      </c>
      <c r="F72" s="9">
        <v>100</v>
      </c>
      <c r="G72" s="10"/>
      <c r="H72" s="10"/>
      <c r="I72" s="10"/>
      <c r="J72" s="10"/>
    </row>
    <row r="73" spans="1:10" ht="43.8" customHeight="1" x14ac:dyDescent="0.3">
      <c r="A73" s="20" t="s">
        <v>73</v>
      </c>
      <c r="B73" s="6">
        <v>0</v>
      </c>
      <c r="C73" s="6">
        <v>300</v>
      </c>
      <c r="D73" s="6">
        <v>0</v>
      </c>
      <c r="E73" s="6">
        <v>300</v>
      </c>
      <c r="F73" s="6">
        <v>100</v>
      </c>
      <c r="G73" s="6">
        <v>300</v>
      </c>
      <c r="H73" s="6">
        <v>100</v>
      </c>
      <c r="I73" s="6">
        <v>300</v>
      </c>
      <c r="J73" s="6">
        <v>100</v>
      </c>
    </row>
    <row r="74" spans="1:10" ht="26.4" customHeight="1" x14ac:dyDescent="0.3">
      <c r="A74" s="7" t="s">
        <v>70</v>
      </c>
      <c r="B74" s="10"/>
      <c r="C74" s="9">
        <v>300</v>
      </c>
      <c r="D74" s="10"/>
      <c r="E74" s="9">
        <v>300</v>
      </c>
      <c r="F74" s="9">
        <v>100</v>
      </c>
      <c r="G74" s="9">
        <v>300</v>
      </c>
      <c r="H74" s="9">
        <v>100</v>
      </c>
      <c r="I74" s="9">
        <v>300</v>
      </c>
      <c r="J74" s="9">
        <v>100</v>
      </c>
    </row>
    <row r="75" spans="1:10" ht="26.4" customHeight="1" x14ac:dyDescent="0.3">
      <c r="A75" s="21" t="s">
        <v>60</v>
      </c>
      <c r="B75" s="23">
        <v>0</v>
      </c>
      <c r="C75" s="23">
        <v>300</v>
      </c>
      <c r="D75" s="23">
        <v>0</v>
      </c>
      <c r="E75" s="23">
        <v>300</v>
      </c>
      <c r="F75" s="23">
        <v>100</v>
      </c>
      <c r="G75" s="23">
        <v>300</v>
      </c>
      <c r="H75" s="23">
        <v>100</v>
      </c>
      <c r="I75" s="23">
        <v>300</v>
      </c>
      <c r="J75" s="23">
        <v>100</v>
      </c>
    </row>
    <row r="76" spans="1:10" ht="29.4" customHeight="1" x14ac:dyDescent="0.3">
      <c r="A76" s="24" t="s">
        <v>41</v>
      </c>
      <c r="B76" s="9">
        <v>0</v>
      </c>
      <c r="C76" s="9">
        <v>300</v>
      </c>
      <c r="D76" s="9">
        <v>0</v>
      </c>
      <c r="E76" s="9">
        <v>300</v>
      </c>
      <c r="F76" s="9">
        <v>100</v>
      </c>
      <c r="G76" s="9">
        <v>300</v>
      </c>
      <c r="H76" s="9">
        <v>100</v>
      </c>
      <c r="I76" s="9">
        <v>300</v>
      </c>
      <c r="J76" s="9">
        <v>100</v>
      </c>
    </row>
    <row r="77" spans="1:10" ht="28.8" customHeight="1" x14ac:dyDescent="0.3">
      <c r="A77" s="25" t="s">
        <v>42</v>
      </c>
      <c r="B77" s="10"/>
      <c r="C77" s="9">
        <v>300</v>
      </c>
      <c r="D77" s="10"/>
      <c r="E77" s="9">
        <v>300</v>
      </c>
      <c r="F77" s="9">
        <v>100</v>
      </c>
      <c r="G77" s="10"/>
      <c r="H77" s="10"/>
      <c r="I77" s="10"/>
      <c r="J77" s="10"/>
    </row>
    <row r="78" spans="1:10" ht="31.8" customHeight="1" x14ac:dyDescent="0.3">
      <c r="A78" s="25" t="s">
        <v>74</v>
      </c>
      <c r="B78" s="10">
        <v>0</v>
      </c>
      <c r="C78" s="8">
        <v>2400</v>
      </c>
      <c r="D78" s="10">
        <v>0</v>
      </c>
      <c r="E78" s="8">
        <v>2400</v>
      </c>
      <c r="F78" s="9">
        <v>100</v>
      </c>
      <c r="G78" s="120">
        <v>2400</v>
      </c>
      <c r="H78" s="10">
        <v>100</v>
      </c>
      <c r="I78" s="120">
        <v>2400</v>
      </c>
      <c r="J78" s="10">
        <v>100</v>
      </c>
    </row>
    <row r="79" spans="1:10" ht="25.8" customHeight="1" x14ac:dyDescent="0.3">
      <c r="A79" s="25" t="s">
        <v>70</v>
      </c>
      <c r="B79" s="10"/>
      <c r="C79" s="8">
        <v>2400</v>
      </c>
      <c r="D79" s="10"/>
      <c r="E79" s="8">
        <v>2400</v>
      </c>
      <c r="F79" s="9">
        <v>100</v>
      </c>
      <c r="G79" s="120">
        <v>2400</v>
      </c>
      <c r="H79" s="10">
        <v>100</v>
      </c>
      <c r="I79" s="120">
        <v>2400</v>
      </c>
      <c r="J79" s="10">
        <v>100</v>
      </c>
    </row>
    <row r="80" spans="1:10" ht="32.4" customHeight="1" x14ac:dyDescent="0.3">
      <c r="A80" s="24" t="s">
        <v>59</v>
      </c>
      <c r="B80" s="9">
        <v>0</v>
      </c>
      <c r="C80" s="8">
        <v>2400</v>
      </c>
      <c r="D80" s="9">
        <v>0</v>
      </c>
      <c r="E80" s="8">
        <v>2400</v>
      </c>
      <c r="F80" s="9">
        <v>100</v>
      </c>
      <c r="G80" s="8">
        <v>2400</v>
      </c>
      <c r="H80" s="9">
        <v>100</v>
      </c>
      <c r="I80" s="8">
        <v>2400</v>
      </c>
      <c r="J80" s="9">
        <v>100</v>
      </c>
    </row>
    <row r="81" spans="1:10" ht="28.2" customHeight="1" x14ac:dyDescent="0.3">
      <c r="A81" s="25" t="s">
        <v>29</v>
      </c>
      <c r="B81" s="10">
        <v>0</v>
      </c>
      <c r="C81" s="8">
        <v>2125</v>
      </c>
      <c r="D81" s="10">
        <v>0</v>
      </c>
      <c r="E81" s="8">
        <v>2125</v>
      </c>
      <c r="F81" s="9">
        <v>100</v>
      </c>
      <c r="G81" s="120">
        <v>2125</v>
      </c>
      <c r="H81" s="10">
        <v>100</v>
      </c>
      <c r="I81" s="120">
        <v>2125</v>
      </c>
      <c r="J81" s="10">
        <v>100</v>
      </c>
    </row>
    <row r="82" spans="1:10" ht="28.8" customHeight="1" x14ac:dyDescent="0.3">
      <c r="A82" s="20" t="s">
        <v>30</v>
      </c>
      <c r="B82" s="6"/>
      <c r="C82" s="5">
        <v>1327</v>
      </c>
      <c r="D82" s="6"/>
      <c r="E82" s="5">
        <v>1327</v>
      </c>
      <c r="F82" s="6">
        <v>100</v>
      </c>
      <c r="G82" s="6"/>
      <c r="H82" s="6"/>
      <c r="I82" s="6"/>
      <c r="J82" s="6"/>
    </row>
    <row r="83" spans="1:10" ht="31.8" customHeight="1" x14ac:dyDescent="0.3">
      <c r="A83" s="7" t="s">
        <v>31</v>
      </c>
      <c r="B83" s="10"/>
      <c r="C83" s="9">
        <v>400</v>
      </c>
      <c r="D83" s="10"/>
      <c r="E83" s="9">
        <v>400</v>
      </c>
      <c r="F83" s="9">
        <v>100</v>
      </c>
      <c r="G83" s="9"/>
      <c r="H83" s="9"/>
      <c r="I83" s="9"/>
      <c r="J83" s="9"/>
    </row>
    <row r="84" spans="1:10" ht="36" customHeight="1" x14ac:dyDescent="0.3">
      <c r="A84" s="21" t="s">
        <v>33</v>
      </c>
      <c r="B84" s="23"/>
      <c r="C84" s="23">
        <v>398</v>
      </c>
      <c r="D84" s="23"/>
      <c r="E84" s="23">
        <v>398</v>
      </c>
      <c r="F84" s="23">
        <v>100</v>
      </c>
      <c r="G84" s="23"/>
      <c r="H84" s="23"/>
      <c r="I84" s="23"/>
      <c r="J84" s="23"/>
    </row>
    <row r="85" spans="1:10" ht="30.6" customHeight="1" x14ac:dyDescent="0.3">
      <c r="A85" s="24" t="s">
        <v>41</v>
      </c>
      <c r="B85" s="9">
        <v>0</v>
      </c>
      <c r="C85" s="9">
        <v>275</v>
      </c>
      <c r="D85" s="9">
        <v>0</v>
      </c>
      <c r="E85" s="9">
        <v>275</v>
      </c>
      <c r="F85" s="9">
        <v>100</v>
      </c>
      <c r="G85" s="9">
        <v>275</v>
      </c>
      <c r="H85" s="9">
        <v>100</v>
      </c>
      <c r="I85" s="9">
        <v>275</v>
      </c>
      <c r="J85" s="9">
        <v>100</v>
      </c>
    </row>
    <row r="86" spans="1:10" ht="33" customHeight="1" x14ac:dyDescent="0.3">
      <c r="A86" s="25" t="s">
        <v>43</v>
      </c>
      <c r="B86" s="10"/>
      <c r="C86" s="9">
        <v>275</v>
      </c>
      <c r="D86" s="10"/>
      <c r="E86" s="9">
        <v>275</v>
      </c>
      <c r="F86" s="9">
        <v>100</v>
      </c>
      <c r="G86" s="10"/>
      <c r="H86" s="10"/>
      <c r="I86" s="10"/>
      <c r="J86" s="10"/>
    </row>
    <row r="87" spans="1:10" ht="29.4" customHeight="1" x14ac:dyDescent="0.3">
      <c r="A87" s="25" t="s">
        <v>75</v>
      </c>
      <c r="B87" s="10">
        <v>530.44000000000005</v>
      </c>
      <c r="C87" s="8">
        <v>2800</v>
      </c>
      <c r="D87" s="10">
        <v>527.86</v>
      </c>
      <c r="E87" s="8">
        <v>2800</v>
      </c>
      <c r="F87" s="9">
        <v>100</v>
      </c>
      <c r="G87" s="120">
        <v>2800</v>
      </c>
      <c r="H87" s="10">
        <v>100</v>
      </c>
      <c r="I87" s="120">
        <v>2800</v>
      </c>
      <c r="J87" s="10">
        <v>100</v>
      </c>
    </row>
    <row r="88" spans="1:10" ht="30" customHeight="1" x14ac:dyDescent="0.3">
      <c r="A88" s="25" t="s">
        <v>70</v>
      </c>
      <c r="B88" s="10">
        <v>530.44000000000005</v>
      </c>
      <c r="C88" s="8">
        <v>2800</v>
      </c>
      <c r="D88" s="10">
        <v>527.86</v>
      </c>
      <c r="E88" s="8">
        <v>2800</v>
      </c>
      <c r="F88" s="9">
        <v>100</v>
      </c>
      <c r="G88" s="120">
        <v>2800</v>
      </c>
      <c r="H88" s="10">
        <v>100</v>
      </c>
      <c r="I88" s="120">
        <v>2800</v>
      </c>
      <c r="J88" s="10">
        <v>100</v>
      </c>
    </row>
    <row r="89" spans="1:10" ht="39" customHeight="1" x14ac:dyDescent="0.3">
      <c r="A89" s="20" t="s">
        <v>55</v>
      </c>
      <c r="B89" s="6">
        <v>530.44000000000005</v>
      </c>
      <c r="C89" s="5">
        <v>2800</v>
      </c>
      <c r="D89" s="6">
        <v>527.86</v>
      </c>
      <c r="E89" s="5">
        <v>2800</v>
      </c>
      <c r="F89" s="6">
        <v>100</v>
      </c>
      <c r="G89" s="5">
        <v>2800</v>
      </c>
      <c r="H89" s="6">
        <v>100</v>
      </c>
      <c r="I89" s="5">
        <v>2800</v>
      </c>
      <c r="J89" s="6">
        <v>100</v>
      </c>
    </row>
    <row r="90" spans="1:10" ht="31.2" customHeight="1" x14ac:dyDescent="0.3">
      <c r="A90" s="7" t="s">
        <v>29</v>
      </c>
      <c r="B90" s="9">
        <v>530.44000000000005</v>
      </c>
      <c r="C90" s="8">
        <v>2800</v>
      </c>
      <c r="D90" s="9">
        <v>527.86</v>
      </c>
      <c r="E90" s="8">
        <v>2800</v>
      </c>
      <c r="F90" s="9">
        <v>100</v>
      </c>
      <c r="G90" s="8">
        <v>2800</v>
      </c>
      <c r="H90" s="9">
        <v>100</v>
      </c>
      <c r="I90" s="8">
        <v>2800</v>
      </c>
      <c r="J90" s="9">
        <v>100</v>
      </c>
    </row>
    <row r="91" spans="1:10" ht="32.4" customHeight="1" x14ac:dyDescent="0.3">
      <c r="A91" s="21" t="s">
        <v>31</v>
      </c>
      <c r="B91" s="23">
        <v>530.44000000000005</v>
      </c>
      <c r="C91" s="22">
        <v>2000</v>
      </c>
      <c r="D91" s="23">
        <v>377.05</v>
      </c>
      <c r="E91" s="22">
        <v>2000</v>
      </c>
      <c r="F91" s="23">
        <v>100</v>
      </c>
      <c r="G91" s="23"/>
      <c r="H91" s="23"/>
      <c r="I91" s="23"/>
      <c r="J91" s="23"/>
    </row>
    <row r="92" spans="1:10" ht="28.8" customHeight="1" x14ac:dyDescent="0.3">
      <c r="A92" s="24" t="s">
        <v>32</v>
      </c>
      <c r="B92" s="9"/>
      <c r="C92" s="9">
        <v>300</v>
      </c>
      <c r="D92" s="9"/>
      <c r="E92" s="9">
        <v>300</v>
      </c>
      <c r="F92" s="9">
        <v>100</v>
      </c>
      <c r="G92" s="9"/>
      <c r="H92" s="9"/>
      <c r="I92" s="9"/>
      <c r="J92" s="9"/>
    </row>
    <row r="93" spans="1:10" ht="30.6" customHeight="1" x14ac:dyDescent="0.3">
      <c r="A93" s="25" t="s">
        <v>33</v>
      </c>
      <c r="B93" s="9"/>
      <c r="C93" s="9">
        <v>500</v>
      </c>
      <c r="D93" s="9"/>
      <c r="E93" s="9">
        <v>500</v>
      </c>
      <c r="F93" s="9">
        <v>100</v>
      </c>
      <c r="G93" s="10"/>
      <c r="H93" s="10"/>
      <c r="I93" s="10"/>
      <c r="J93" s="10"/>
    </row>
    <row r="94" spans="1:10" ht="25.2" customHeight="1" x14ac:dyDescent="0.3">
      <c r="A94" s="25" t="s">
        <v>76</v>
      </c>
      <c r="B94" s="10">
        <v>19.13</v>
      </c>
      <c r="C94" s="8">
        <v>3000</v>
      </c>
      <c r="D94" s="120">
        <v>15682.17</v>
      </c>
      <c r="E94" s="8">
        <v>3300</v>
      </c>
      <c r="F94" s="9">
        <v>110</v>
      </c>
      <c r="G94" s="120">
        <v>3300</v>
      </c>
      <c r="H94" s="10">
        <v>100</v>
      </c>
      <c r="I94" s="120">
        <v>3300</v>
      </c>
      <c r="J94" s="10">
        <v>100</v>
      </c>
    </row>
    <row r="95" spans="1:10" ht="16.8" customHeight="1" x14ac:dyDescent="0.3">
      <c r="A95" s="25" t="s">
        <v>70</v>
      </c>
      <c r="B95" s="10">
        <v>19.13</v>
      </c>
      <c r="C95" s="8">
        <v>3000</v>
      </c>
      <c r="D95" s="120">
        <v>15682.17</v>
      </c>
      <c r="E95" s="8">
        <v>3300</v>
      </c>
      <c r="F95" s="9">
        <v>110</v>
      </c>
      <c r="G95" s="120">
        <v>3300</v>
      </c>
      <c r="H95" s="10">
        <v>100</v>
      </c>
      <c r="I95" s="120">
        <v>3300</v>
      </c>
      <c r="J95" s="10">
        <v>100</v>
      </c>
    </row>
    <row r="96" spans="1:10" ht="16.8" customHeight="1" x14ac:dyDescent="0.3">
      <c r="A96" s="25" t="s">
        <v>54</v>
      </c>
      <c r="B96" s="10">
        <v>19.13</v>
      </c>
      <c r="C96" s="8">
        <v>3000</v>
      </c>
      <c r="D96" s="120">
        <v>15682.17</v>
      </c>
      <c r="E96" s="8">
        <v>3300</v>
      </c>
      <c r="F96" s="9">
        <v>110</v>
      </c>
      <c r="G96" s="120">
        <v>3300</v>
      </c>
      <c r="H96" s="10">
        <v>100</v>
      </c>
      <c r="I96" s="120">
        <v>3300</v>
      </c>
      <c r="J96" s="10">
        <v>100</v>
      </c>
    </row>
    <row r="97" spans="1:10" ht="29.4" customHeight="1" x14ac:dyDescent="0.3">
      <c r="A97" s="20" t="s">
        <v>29</v>
      </c>
      <c r="B97" s="6">
        <v>19.13</v>
      </c>
      <c r="C97" s="5">
        <v>3000</v>
      </c>
      <c r="D97" s="5">
        <v>15682.17</v>
      </c>
      <c r="E97" s="5">
        <v>3300</v>
      </c>
      <c r="F97" s="6">
        <v>110</v>
      </c>
      <c r="G97" s="5">
        <v>3300</v>
      </c>
      <c r="H97" s="6">
        <v>100</v>
      </c>
      <c r="I97" s="5">
        <v>3300</v>
      </c>
      <c r="J97" s="6">
        <v>100</v>
      </c>
    </row>
    <row r="98" spans="1:10" ht="29.4" customHeight="1" x14ac:dyDescent="0.3">
      <c r="A98" s="7" t="s">
        <v>30</v>
      </c>
      <c r="B98" s="9"/>
      <c r="C98" s="9">
        <v>100</v>
      </c>
      <c r="D98" s="9"/>
      <c r="E98" s="9">
        <v>100</v>
      </c>
      <c r="F98" s="9">
        <v>100</v>
      </c>
      <c r="G98" s="9"/>
      <c r="H98" s="9"/>
      <c r="I98" s="9"/>
      <c r="J98" s="9"/>
    </row>
    <row r="99" spans="1:10" ht="27.6" customHeight="1" x14ac:dyDescent="0.3">
      <c r="A99" s="21" t="s">
        <v>31</v>
      </c>
      <c r="B99" s="23"/>
      <c r="C99" s="23">
        <v>100</v>
      </c>
      <c r="D99" s="23"/>
      <c r="E99" s="23">
        <v>100</v>
      </c>
      <c r="F99" s="23">
        <v>100</v>
      </c>
      <c r="G99" s="23"/>
      <c r="H99" s="23"/>
      <c r="I99" s="23"/>
      <c r="J99" s="23"/>
    </row>
    <row r="100" spans="1:10" ht="19.8" customHeight="1" x14ac:dyDescent="0.3">
      <c r="A100" s="24" t="s">
        <v>32</v>
      </c>
      <c r="B100" s="9">
        <v>19.13</v>
      </c>
      <c r="C100" s="8">
        <v>2700</v>
      </c>
      <c r="D100" s="8">
        <v>14113.96</v>
      </c>
      <c r="E100" s="8">
        <v>3000</v>
      </c>
      <c r="F100" s="9">
        <v>111.11</v>
      </c>
      <c r="G100" s="9"/>
      <c r="H100" s="9"/>
      <c r="I100" s="9"/>
      <c r="J100" s="9"/>
    </row>
    <row r="101" spans="1:10" ht="30.6" customHeight="1" x14ac:dyDescent="0.3">
      <c r="A101" s="25" t="s">
        <v>33</v>
      </c>
      <c r="B101" s="10"/>
      <c r="C101" s="9">
        <v>100</v>
      </c>
      <c r="D101" s="10"/>
      <c r="E101" s="9">
        <v>100</v>
      </c>
      <c r="F101" s="9">
        <v>100</v>
      </c>
      <c r="G101" s="10"/>
      <c r="H101" s="10"/>
      <c r="I101" s="10"/>
      <c r="J101" s="10"/>
    </row>
    <row r="102" spans="1:10" ht="32.4" customHeight="1" x14ac:dyDescent="0.3">
      <c r="A102" s="25" t="s">
        <v>77</v>
      </c>
      <c r="B102" s="8">
        <v>4551.26</v>
      </c>
      <c r="C102" s="8">
        <v>15159</v>
      </c>
      <c r="D102" s="9">
        <v>333.07</v>
      </c>
      <c r="E102" s="8">
        <v>15159</v>
      </c>
      <c r="F102" s="9">
        <v>100</v>
      </c>
      <c r="G102" s="120">
        <v>15159</v>
      </c>
      <c r="H102" s="10">
        <v>100</v>
      </c>
      <c r="I102" s="120">
        <v>15159</v>
      </c>
      <c r="J102" s="10">
        <v>100</v>
      </c>
    </row>
    <row r="103" spans="1:10" ht="27.6" customHeight="1" x14ac:dyDescent="0.3">
      <c r="A103" s="25" t="s">
        <v>70</v>
      </c>
      <c r="B103" s="120">
        <v>4551.26</v>
      </c>
      <c r="C103" s="8">
        <v>15159</v>
      </c>
      <c r="D103" s="10">
        <v>333.07</v>
      </c>
      <c r="E103" s="8">
        <v>15159</v>
      </c>
      <c r="F103" s="9">
        <v>100</v>
      </c>
      <c r="G103" s="120">
        <v>15159</v>
      </c>
      <c r="H103" s="10">
        <v>100</v>
      </c>
      <c r="I103" s="120">
        <v>15159</v>
      </c>
      <c r="J103" s="10">
        <v>100</v>
      </c>
    </row>
    <row r="104" spans="1:10" ht="30" customHeight="1" x14ac:dyDescent="0.3">
      <c r="A104" s="24" t="s">
        <v>55</v>
      </c>
      <c r="B104" s="8">
        <v>4551.26</v>
      </c>
      <c r="C104" s="8">
        <v>15159</v>
      </c>
      <c r="D104" s="9">
        <v>333.07</v>
      </c>
      <c r="E104" s="8">
        <v>15159</v>
      </c>
      <c r="F104" s="9">
        <v>100</v>
      </c>
      <c r="G104" s="8">
        <v>15159</v>
      </c>
      <c r="H104" s="9">
        <v>100</v>
      </c>
      <c r="I104" s="8">
        <v>15159</v>
      </c>
      <c r="J104" s="9">
        <v>100</v>
      </c>
    </row>
    <row r="105" spans="1:10" ht="21" customHeight="1" x14ac:dyDescent="0.3">
      <c r="A105" s="25" t="s">
        <v>25</v>
      </c>
      <c r="B105" s="9">
        <v>265.45</v>
      </c>
      <c r="C105" s="8">
        <v>3659</v>
      </c>
      <c r="D105" s="8">
        <v>1378.41</v>
      </c>
      <c r="E105" s="8">
        <v>3659</v>
      </c>
      <c r="F105" s="9">
        <v>100</v>
      </c>
      <c r="G105" s="120">
        <v>3659</v>
      </c>
      <c r="H105" s="10">
        <v>100</v>
      </c>
      <c r="I105" s="120">
        <v>3659</v>
      </c>
      <c r="J105" s="10">
        <v>100</v>
      </c>
    </row>
    <row r="106" spans="1:10" ht="19.2" customHeight="1" x14ac:dyDescent="0.3">
      <c r="A106" s="25" t="s">
        <v>26</v>
      </c>
      <c r="B106" s="9">
        <v>227.85</v>
      </c>
      <c r="C106" s="8">
        <v>1327</v>
      </c>
      <c r="D106" s="9">
        <v>582.4</v>
      </c>
      <c r="E106" s="8">
        <v>1327</v>
      </c>
      <c r="F106" s="9">
        <v>100</v>
      </c>
      <c r="G106" s="10"/>
      <c r="H106" s="10"/>
      <c r="I106" s="10"/>
      <c r="J106" s="10"/>
    </row>
    <row r="107" spans="1:10" ht="31.2" customHeight="1" x14ac:dyDescent="0.3">
      <c r="A107" s="24" t="s">
        <v>27</v>
      </c>
      <c r="B107" s="9"/>
      <c r="C107" s="8">
        <v>2000</v>
      </c>
      <c r="D107" s="9"/>
      <c r="E107" s="8">
        <v>2000</v>
      </c>
      <c r="F107" s="9">
        <v>100</v>
      </c>
      <c r="G107" s="9"/>
      <c r="H107" s="9"/>
      <c r="I107" s="9"/>
      <c r="J107" s="9"/>
    </row>
    <row r="108" spans="1:10" ht="17.399999999999999" customHeight="1" x14ac:dyDescent="0.3">
      <c r="A108" s="25" t="s">
        <v>28</v>
      </c>
      <c r="B108" s="10">
        <v>37.6</v>
      </c>
      <c r="C108" s="9">
        <v>332</v>
      </c>
      <c r="D108" s="10">
        <v>882.98</v>
      </c>
      <c r="E108" s="9">
        <v>332</v>
      </c>
      <c r="F108" s="9">
        <v>100</v>
      </c>
      <c r="G108" s="10"/>
      <c r="H108" s="10"/>
      <c r="I108" s="10"/>
      <c r="J108" s="10"/>
    </row>
    <row r="109" spans="1:10" ht="27.6" customHeight="1" x14ac:dyDescent="0.3">
      <c r="A109" s="24" t="s">
        <v>29</v>
      </c>
      <c r="B109" s="8">
        <v>2707.4</v>
      </c>
      <c r="C109" s="8">
        <v>4400</v>
      </c>
      <c r="D109" s="9">
        <v>162.52000000000001</v>
      </c>
      <c r="E109" s="8">
        <v>4400</v>
      </c>
      <c r="F109" s="9">
        <v>100</v>
      </c>
      <c r="G109" s="8">
        <v>4400</v>
      </c>
      <c r="H109" s="9">
        <v>100</v>
      </c>
      <c r="I109" s="8">
        <v>4400</v>
      </c>
      <c r="J109" s="9">
        <v>100</v>
      </c>
    </row>
    <row r="110" spans="1:10" ht="30" customHeight="1" x14ac:dyDescent="0.3">
      <c r="A110" s="25" t="s">
        <v>30</v>
      </c>
      <c r="B110" s="10">
        <v>535.94000000000005</v>
      </c>
      <c r="C110" s="8">
        <v>1400</v>
      </c>
      <c r="D110" s="10">
        <v>261.22000000000003</v>
      </c>
      <c r="E110" s="8">
        <v>1400</v>
      </c>
      <c r="F110" s="9">
        <v>100</v>
      </c>
      <c r="G110" s="10"/>
      <c r="H110" s="10"/>
      <c r="I110" s="10"/>
      <c r="J110" s="10"/>
    </row>
    <row r="111" spans="1:10" ht="30" customHeight="1" x14ac:dyDescent="0.3">
      <c r="A111" s="24" t="s">
        <v>32</v>
      </c>
      <c r="B111" s="8">
        <v>2171.46</v>
      </c>
      <c r="C111" s="8">
        <v>3000</v>
      </c>
      <c r="D111" s="9">
        <v>138.16</v>
      </c>
      <c r="E111" s="8">
        <v>3000</v>
      </c>
      <c r="F111" s="9">
        <v>100</v>
      </c>
      <c r="G111" s="9"/>
      <c r="H111" s="9"/>
      <c r="I111" s="9"/>
      <c r="J111" s="9"/>
    </row>
    <row r="112" spans="1:10" ht="34.799999999999997" customHeight="1" x14ac:dyDescent="0.3">
      <c r="A112" s="25" t="s">
        <v>36</v>
      </c>
      <c r="B112" s="10">
        <v>57.45</v>
      </c>
      <c r="C112" s="8">
        <v>1000</v>
      </c>
      <c r="D112" s="120">
        <v>1740.64</v>
      </c>
      <c r="E112" s="8">
        <v>1000</v>
      </c>
      <c r="F112" s="9">
        <v>100</v>
      </c>
      <c r="G112" s="120">
        <v>1000</v>
      </c>
      <c r="H112" s="10">
        <v>100</v>
      </c>
      <c r="I112" s="120">
        <v>1000</v>
      </c>
      <c r="J112" s="10">
        <v>100</v>
      </c>
    </row>
    <row r="113" spans="1:10" ht="15.6" customHeight="1" x14ac:dyDescent="0.3">
      <c r="A113" s="25" t="s">
        <v>37</v>
      </c>
      <c r="B113" s="9">
        <v>57.45</v>
      </c>
      <c r="C113" s="8">
        <v>1000</v>
      </c>
      <c r="D113" s="8">
        <v>1740.64</v>
      </c>
      <c r="E113" s="8">
        <v>1000</v>
      </c>
      <c r="F113" s="9">
        <v>100</v>
      </c>
      <c r="G113" s="10"/>
      <c r="H113" s="10"/>
      <c r="I113" s="10"/>
      <c r="J113" s="10"/>
    </row>
    <row r="114" spans="1:10" ht="25.8" customHeight="1" x14ac:dyDescent="0.3">
      <c r="A114" s="20" t="s">
        <v>38</v>
      </c>
      <c r="B114" s="6">
        <v>762.66</v>
      </c>
      <c r="C114" s="5">
        <v>1000</v>
      </c>
      <c r="D114" s="6">
        <v>131.12</v>
      </c>
      <c r="E114" s="5">
        <v>1000</v>
      </c>
      <c r="F114" s="6">
        <v>100</v>
      </c>
      <c r="G114" s="5">
        <v>1000</v>
      </c>
      <c r="H114" s="6">
        <v>100</v>
      </c>
      <c r="I114" s="5">
        <v>1000</v>
      </c>
      <c r="J114" s="6">
        <v>100</v>
      </c>
    </row>
    <row r="115" spans="1:10" ht="28.8" customHeight="1" x14ac:dyDescent="0.3">
      <c r="A115" s="7" t="s">
        <v>39</v>
      </c>
      <c r="B115" s="9">
        <v>762.66</v>
      </c>
      <c r="C115" s="8">
        <v>1000</v>
      </c>
      <c r="D115" s="9">
        <v>131.12</v>
      </c>
      <c r="E115" s="8">
        <v>1000</v>
      </c>
      <c r="F115" s="9">
        <v>100</v>
      </c>
      <c r="G115" s="9"/>
      <c r="H115" s="9"/>
      <c r="I115" s="9"/>
      <c r="J115" s="9"/>
    </row>
    <row r="116" spans="1:10" ht="34.200000000000003" customHeight="1" x14ac:dyDescent="0.3">
      <c r="A116" s="21" t="s">
        <v>41</v>
      </c>
      <c r="B116" s="23">
        <v>758.3</v>
      </c>
      <c r="C116" s="22">
        <v>5100</v>
      </c>
      <c r="D116" s="23">
        <v>672.56</v>
      </c>
      <c r="E116" s="22">
        <v>5100</v>
      </c>
      <c r="F116" s="23">
        <v>100</v>
      </c>
      <c r="G116" s="118">
        <v>5100</v>
      </c>
      <c r="H116" s="23">
        <v>100</v>
      </c>
      <c r="I116" s="22">
        <v>5100</v>
      </c>
      <c r="J116" s="23">
        <v>100</v>
      </c>
    </row>
    <row r="117" spans="1:10" ht="24.6" customHeight="1" x14ac:dyDescent="0.3">
      <c r="A117" s="24" t="s">
        <v>42</v>
      </c>
      <c r="B117" s="9"/>
      <c r="C117" s="8">
        <v>3300</v>
      </c>
      <c r="D117" s="9"/>
      <c r="E117" s="8">
        <v>3300</v>
      </c>
      <c r="F117" s="9">
        <v>100</v>
      </c>
      <c r="G117" s="9"/>
      <c r="H117" s="9"/>
      <c r="I117" s="9"/>
      <c r="J117" s="9"/>
    </row>
    <row r="118" spans="1:10" ht="24" customHeight="1" x14ac:dyDescent="0.3">
      <c r="A118" s="25" t="s">
        <v>43</v>
      </c>
      <c r="B118" s="9">
        <v>758.3</v>
      </c>
      <c r="C118" s="8">
        <v>1800</v>
      </c>
      <c r="D118" s="9">
        <v>237.37</v>
      </c>
      <c r="E118" s="8">
        <v>1800</v>
      </c>
      <c r="F118" s="9">
        <v>100</v>
      </c>
      <c r="G118" s="10"/>
      <c r="H118" s="10"/>
      <c r="I118" s="10"/>
      <c r="J118" s="10"/>
    </row>
    <row r="119" spans="1:10" ht="26.4" customHeight="1" x14ac:dyDescent="0.3">
      <c r="A119" s="20" t="s">
        <v>78</v>
      </c>
      <c r="B119" s="6">
        <v>0</v>
      </c>
      <c r="C119" s="6">
        <v>20</v>
      </c>
      <c r="D119" s="6">
        <v>0</v>
      </c>
      <c r="E119" s="6">
        <v>20</v>
      </c>
      <c r="F119" s="6">
        <v>100</v>
      </c>
      <c r="G119" s="6">
        <v>20</v>
      </c>
      <c r="H119" s="6">
        <v>100</v>
      </c>
      <c r="I119" s="6">
        <v>20</v>
      </c>
      <c r="J119" s="6">
        <v>100</v>
      </c>
    </row>
    <row r="120" spans="1:10" ht="31.8" customHeight="1" x14ac:dyDescent="0.3">
      <c r="A120" s="7" t="s">
        <v>70</v>
      </c>
      <c r="B120" s="9"/>
      <c r="C120" s="9">
        <v>20</v>
      </c>
      <c r="D120" s="9"/>
      <c r="E120" s="9">
        <v>20</v>
      </c>
      <c r="F120" s="9">
        <v>100</v>
      </c>
      <c r="G120" s="9">
        <v>20</v>
      </c>
      <c r="H120" s="9">
        <v>100</v>
      </c>
      <c r="I120" s="9">
        <v>20</v>
      </c>
      <c r="J120" s="9">
        <v>100</v>
      </c>
    </row>
    <row r="121" spans="1:10" ht="31.2" customHeight="1" x14ac:dyDescent="0.3">
      <c r="A121" s="21" t="s">
        <v>53</v>
      </c>
      <c r="B121" s="23">
        <v>0</v>
      </c>
      <c r="C121" s="23">
        <v>20</v>
      </c>
      <c r="D121" s="23">
        <v>0</v>
      </c>
      <c r="E121" s="23">
        <v>20</v>
      </c>
      <c r="F121" s="23">
        <v>100</v>
      </c>
      <c r="G121" s="23">
        <v>20</v>
      </c>
      <c r="H121" s="23">
        <v>100</v>
      </c>
      <c r="I121" s="23">
        <v>20</v>
      </c>
      <c r="J121" s="23">
        <v>100</v>
      </c>
    </row>
    <row r="122" spans="1:10" ht="24.6" customHeight="1" x14ac:dyDescent="0.3">
      <c r="A122" s="24" t="s">
        <v>34</v>
      </c>
      <c r="B122" s="9">
        <v>0</v>
      </c>
      <c r="C122" s="9">
        <v>20</v>
      </c>
      <c r="D122" s="9">
        <v>0</v>
      </c>
      <c r="E122" s="9">
        <v>20</v>
      </c>
      <c r="F122" s="9">
        <v>100</v>
      </c>
      <c r="G122" s="9">
        <v>20</v>
      </c>
      <c r="H122" s="9">
        <v>100</v>
      </c>
      <c r="I122" s="9">
        <v>20</v>
      </c>
      <c r="J122" s="9">
        <v>100</v>
      </c>
    </row>
    <row r="123" spans="1:10" ht="26.4" customHeight="1" x14ac:dyDescent="0.3">
      <c r="A123" s="25" t="s">
        <v>35</v>
      </c>
      <c r="B123" s="9"/>
      <c r="C123" s="9">
        <v>20</v>
      </c>
      <c r="D123" s="9"/>
      <c r="E123" s="9">
        <v>20</v>
      </c>
      <c r="F123" s="9">
        <v>100</v>
      </c>
      <c r="G123" s="10"/>
      <c r="H123" s="10"/>
      <c r="I123" s="10"/>
      <c r="J123" s="10"/>
    </row>
    <row r="124" spans="1:10" ht="26.4" customHeight="1" x14ac:dyDescent="0.3">
      <c r="A124" s="19" t="s">
        <v>79</v>
      </c>
      <c r="B124" s="11">
        <v>1361.29</v>
      </c>
      <c r="C124" s="11">
        <v>1705</v>
      </c>
      <c r="D124" s="12">
        <v>125.25</v>
      </c>
      <c r="E124" s="11">
        <v>1705</v>
      </c>
      <c r="F124" s="12">
        <v>100</v>
      </c>
      <c r="G124" s="11">
        <v>1705</v>
      </c>
      <c r="H124" s="12">
        <v>100</v>
      </c>
      <c r="I124" s="11">
        <v>1705</v>
      </c>
      <c r="J124" s="12">
        <v>100</v>
      </c>
    </row>
    <row r="125" spans="1:10" ht="29.4" customHeight="1" x14ac:dyDescent="0.3">
      <c r="A125" s="20" t="s">
        <v>70</v>
      </c>
      <c r="B125" s="5">
        <v>1361.29</v>
      </c>
      <c r="C125" s="5">
        <v>1705</v>
      </c>
      <c r="D125" s="6">
        <v>125.25</v>
      </c>
      <c r="E125" s="5">
        <v>1705</v>
      </c>
      <c r="F125" s="6">
        <v>100</v>
      </c>
      <c r="G125" s="5">
        <v>1705</v>
      </c>
      <c r="H125" s="6">
        <v>100</v>
      </c>
      <c r="I125" s="5">
        <v>1705</v>
      </c>
      <c r="J125" s="6">
        <v>100</v>
      </c>
    </row>
    <row r="126" spans="1:10" ht="28.8" customHeight="1" x14ac:dyDescent="0.3">
      <c r="A126" s="7" t="s">
        <v>57</v>
      </c>
      <c r="B126" s="8">
        <v>1361.29</v>
      </c>
      <c r="C126" s="8">
        <v>1705</v>
      </c>
      <c r="D126" s="9">
        <v>125.25</v>
      </c>
      <c r="E126" s="8">
        <v>1705</v>
      </c>
      <c r="F126" s="9">
        <v>100</v>
      </c>
      <c r="G126" s="8">
        <v>1705</v>
      </c>
      <c r="H126" s="9">
        <v>100</v>
      </c>
      <c r="I126" s="8">
        <v>1705</v>
      </c>
      <c r="J126" s="9">
        <v>100</v>
      </c>
    </row>
    <row r="127" spans="1:10" ht="21.6" customHeight="1" x14ac:dyDescent="0.3">
      <c r="A127" s="21" t="s">
        <v>29</v>
      </c>
      <c r="B127" s="22">
        <v>1361.29</v>
      </c>
      <c r="C127" s="22">
        <v>1705</v>
      </c>
      <c r="D127" s="23">
        <v>125.25</v>
      </c>
      <c r="E127" s="22">
        <v>1705</v>
      </c>
      <c r="F127" s="23">
        <v>100</v>
      </c>
      <c r="G127" s="22">
        <v>1705</v>
      </c>
      <c r="H127" s="23">
        <v>100</v>
      </c>
      <c r="I127" s="22">
        <v>1705</v>
      </c>
      <c r="J127" s="23">
        <v>100</v>
      </c>
    </row>
    <row r="128" spans="1:10" ht="16.8" customHeight="1" x14ac:dyDescent="0.3">
      <c r="A128" s="24" t="s">
        <v>31</v>
      </c>
      <c r="B128" s="8">
        <v>1361.29</v>
      </c>
      <c r="C128" s="8">
        <v>1705</v>
      </c>
      <c r="D128" s="9">
        <v>125.25</v>
      </c>
      <c r="E128" s="8">
        <v>1705</v>
      </c>
      <c r="F128" s="9">
        <v>100</v>
      </c>
      <c r="G128" s="9"/>
      <c r="H128" s="9"/>
      <c r="I128" s="9"/>
      <c r="J128" s="9"/>
    </row>
    <row r="129" spans="1:10" ht="27" customHeight="1" x14ac:dyDescent="0.3">
      <c r="A129" s="25" t="s">
        <v>80</v>
      </c>
      <c r="B129" s="120">
        <v>8227.7800000000007</v>
      </c>
      <c r="C129" s="8">
        <v>20750</v>
      </c>
      <c r="D129" s="10">
        <v>252.19</v>
      </c>
      <c r="E129" s="8">
        <v>25360</v>
      </c>
      <c r="F129" s="9">
        <v>122.22</v>
      </c>
      <c r="G129" s="120">
        <v>25870</v>
      </c>
      <c r="H129" s="10">
        <v>102.01</v>
      </c>
      <c r="I129" s="120">
        <v>25870</v>
      </c>
      <c r="J129" s="10">
        <v>100</v>
      </c>
    </row>
    <row r="130" spans="1:10" ht="27" x14ac:dyDescent="0.3">
      <c r="A130" s="25" t="s">
        <v>81</v>
      </c>
      <c r="B130" s="120">
        <v>8227.7800000000007</v>
      </c>
      <c r="C130" s="8">
        <v>20750</v>
      </c>
      <c r="D130" s="10">
        <v>252.19</v>
      </c>
      <c r="E130" s="8">
        <v>25360</v>
      </c>
      <c r="F130" s="9">
        <v>122.22</v>
      </c>
      <c r="G130" s="120">
        <v>25870</v>
      </c>
      <c r="H130" s="10">
        <v>102.01</v>
      </c>
      <c r="I130" s="120">
        <v>25870</v>
      </c>
      <c r="J130" s="10">
        <v>100</v>
      </c>
    </row>
    <row r="131" spans="1:10" ht="20.399999999999999" customHeight="1" x14ac:dyDescent="0.3">
      <c r="A131" s="25" t="s">
        <v>70</v>
      </c>
      <c r="B131" s="120">
        <v>8227.7800000000007</v>
      </c>
      <c r="C131" s="8">
        <v>20750</v>
      </c>
      <c r="D131" s="10">
        <v>252.19</v>
      </c>
      <c r="E131" s="8">
        <v>25360</v>
      </c>
      <c r="F131" s="9">
        <v>122.22</v>
      </c>
      <c r="G131" s="120">
        <v>25870</v>
      </c>
      <c r="H131" s="10">
        <v>102.01</v>
      </c>
      <c r="I131" s="120">
        <v>25870</v>
      </c>
      <c r="J131" s="10">
        <v>100</v>
      </c>
    </row>
    <row r="132" spans="1:10" ht="22.2" customHeight="1" x14ac:dyDescent="0.3">
      <c r="A132" s="24" t="s">
        <v>50</v>
      </c>
      <c r="B132" s="8">
        <v>1140.5899999999999</v>
      </c>
      <c r="C132" s="8">
        <v>3700</v>
      </c>
      <c r="D132" s="9">
        <v>324.39</v>
      </c>
      <c r="E132" s="8">
        <v>7500</v>
      </c>
      <c r="F132" s="9">
        <v>202.7</v>
      </c>
      <c r="G132" s="8">
        <v>8000</v>
      </c>
      <c r="H132" s="9">
        <v>106.67</v>
      </c>
      <c r="I132" s="8">
        <v>8000</v>
      </c>
      <c r="J132" s="9">
        <v>100</v>
      </c>
    </row>
    <row r="133" spans="1:10" ht="21" customHeight="1" x14ac:dyDescent="0.3">
      <c r="A133" s="25" t="s">
        <v>25</v>
      </c>
      <c r="B133" s="10">
        <v>806.61</v>
      </c>
      <c r="C133" s="8">
        <v>2900</v>
      </c>
      <c r="D133" s="10">
        <v>359.53</v>
      </c>
      <c r="E133" s="8">
        <v>6000</v>
      </c>
      <c r="F133" s="9">
        <v>206.9</v>
      </c>
      <c r="G133" s="120">
        <v>6000</v>
      </c>
      <c r="H133" s="10">
        <v>100</v>
      </c>
      <c r="I133" s="120">
        <v>6000</v>
      </c>
      <c r="J133" s="10">
        <v>100</v>
      </c>
    </row>
    <row r="134" spans="1:10" ht="25.8" customHeight="1" x14ac:dyDescent="0.3">
      <c r="A134" s="21" t="s">
        <v>26</v>
      </c>
      <c r="B134" s="23">
        <v>605.75</v>
      </c>
      <c r="C134" s="22">
        <v>2000</v>
      </c>
      <c r="D134" s="23">
        <v>330.17</v>
      </c>
      <c r="E134" s="22">
        <v>4000</v>
      </c>
      <c r="F134" s="23">
        <v>200</v>
      </c>
      <c r="G134" s="23"/>
      <c r="H134" s="23"/>
      <c r="I134" s="23"/>
      <c r="J134" s="23"/>
    </row>
    <row r="135" spans="1:10" ht="22.2" customHeight="1" x14ac:dyDescent="0.3">
      <c r="A135" s="24" t="s">
        <v>27</v>
      </c>
      <c r="B135" s="9">
        <v>100.92</v>
      </c>
      <c r="C135" s="9">
        <v>300</v>
      </c>
      <c r="D135" s="9">
        <v>297.27</v>
      </c>
      <c r="E135" s="8">
        <v>1000</v>
      </c>
      <c r="F135" s="9">
        <v>333.33</v>
      </c>
      <c r="G135" s="9"/>
      <c r="H135" s="9"/>
      <c r="I135" s="9"/>
      <c r="J135" s="9"/>
    </row>
    <row r="136" spans="1:10" ht="27" customHeight="1" x14ac:dyDescent="0.3">
      <c r="A136" s="25" t="s">
        <v>28</v>
      </c>
      <c r="B136" s="9">
        <v>99.94</v>
      </c>
      <c r="C136" s="9">
        <v>600</v>
      </c>
      <c r="D136" s="9">
        <v>600.36</v>
      </c>
      <c r="E136" s="8">
        <v>1000</v>
      </c>
      <c r="F136" s="9">
        <v>166.67</v>
      </c>
      <c r="G136" s="10"/>
      <c r="H136" s="10"/>
      <c r="I136" s="10"/>
      <c r="J136" s="10"/>
    </row>
    <row r="137" spans="1:10" ht="19.2" customHeight="1" x14ac:dyDescent="0.3">
      <c r="A137" s="25" t="s">
        <v>29</v>
      </c>
      <c r="B137" s="9">
        <v>333.98</v>
      </c>
      <c r="C137" s="9">
        <v>800</v>
      </c>
      <c r="D137" s="9">
        <v>239.54</v>
      </c>
      <c r="E137" s="8">
        <v>1500</v>
      </c>
      <c r="F137" s="9">
        <v>187.5</v>
      </c>
      <c r="G137" s="120">
        <v>2000</v>
      </c>
      <c r="H137" s="10">
        <v>133.33000000000001</v>
      </c>
      <c r="I137" s="120">
        <v>2000</v>
      </c>
      <c r="J137" s="10">
        <v>100</v>
      </c>
    </row>
    <row r="138" spans="1:10" ht="32.4" customHeight="1" x14ac:dyDescent="0.3">
      <c r="A138" s="25" t="s">
        <v>30</v>
      </c>
      <c r="B138" s="9">
        <v>333.98</v>
      </c>
      <c r="C138" s="9">
        <v>800</v>
      </c>
      <c r="D138" s="9">
        <v>239.54</v>
      </c>
      <c r="E138" s="8">
        <v>1500</v>
      </c>
      <c r="F138" s="9">
        <v>187.5</v>
      </c>
      <c r="G138" s="10"/>
      <c r="H138" s="10"/>
      <c r="I138" s="10"/>
      <c r="J138" s="10"/>
    </row>
    <row r="139" spans="1:10" ht="31.8" customHeight="1" x14ac:dyDescent="0.3">
      <c r="A139" s="24" t="s">
        <v>52</v>
      </c>
      <c r="B139" s="8">
        <v>1063.06</v>
      </c>
      <c r="C139" s="8">
        <v>4050</v>
      </c>
      <c r="D139" s="9">
        <v>380.98</v>
      </c>
      <c r="E139" s="8">
        <v>4110</v>
      </c>
      <c r="F139" s="9">
        <v>101.48</v>
      </c>
      <c r="G139" s="8">
        <v>4120</v>
      </c>
      <c r="H139" s="9">
        <v>100.24</v>
      </c>
      <c r="I139" s="8">
        <v>4120</v>
      </c>
      <c r="J139" s="9">
        <v>100</v>
      </c>
    </row>
    <row r="140" spans="1:10" ht="27" customHeight="1" x14ac:dyDescent="0.3">
      <c r="A140" s="25" t="s">
        <v>25</v>
      </c>
      <c r="B140" s="9">
        <v>993.4</v>
      </c>
      <c r="C140" s="8">
        <v>3700</v>
      </c>
      <c r="D140" s="9">
        <v>372.46</v>
      </c>
      <c r="E140" s="8">
        <v>3700</v>
      </c>
      <c r="F140" s="9">
        <v>100</v>
      </c>
      <c r="G140" s="120">
        <v>3700</v>
      </c>
      <c r="H140" s="10">
        <v>100</v>
      </c>
      <c r="I140" s="120">
        <v>3700</v>
      </c>
      <c r="J140" s="10">
        <v>100</v>
      </c>
    </row>
    <row r="141" spans="1:10" ht="30.6" customHeight="1" x14ac:dyDescent="0.3">
      <c r="A141" s="25" t="s">
        <v>26</v>
      </c>
      <c r="B141" s="10">
        <v>788.44</v>
      </c>
      <c r="C141" s="8">
        <v>3000</v>
      </c>
      <c r="D141" s="10">
        <v>380.5</v>
      </c>
      <c r="E141" s="8">
        <v>3000</v>
      </c>
      <c r="F141" s="9">
        <v>100</v>
      </c>
      <c r="G141" s="10"/>
      <c r="H141" s="10"/>
      <c r="I141" s="10"/>
      <c r="J141" s="10"/>
    </row>
    <row r="142" spans="1:10" ht="18.600000000000001" customHeight="1" x14ac:dyDescent="0.3">
      <c r="A142" s="21" t="s">
        <v>27</v>
      </c>
      <c r="B142" s="23">
        <v>74.86</v>
      </c>
      <c r="C142" s="23">
        <v>300</v>
      </c>
      <c r="D142" s="23">
        <v>400.75</v>
      </c>
      <c r="E142" s="23">
        <v>300</v>
      </c>
      <c r="F142" s="23">
        <v>100</v>
      </c>
      <c r="G142" s="23"/>
      <c r="H142" s="23"/>
      <c r="I142" s="23"/>
      <c r="J142" s="23"/>
    </row>
    <row r="143" spans="1:10" ht="20.399999999999999" customHeight="1" x14ac:dyDescent="0.3">
      <c r="A143" s="24" t="s">
        <v>28</v>
      </c>
      <c r="B143" s="9">
        <v>130.1</v>
      </c>
      <c r="C143" s="9">
        <v>400</v>
      </c>
      <c r="D143" s="9">
        <v>307.45999999999998</v>
      </c>
      <c r="E143" s="9">
        <v>400</v>
      </c>
      <c r="F143" s="9">
        <v>100</v>
      </c>
      <c r="G143" s="9"/>
      <c r="H143" s="9"/>
      <c r="I143" s="9"/>
      <c r="J143" s="9"/>
    </row>
    <row r="144" spans="1:10" ht="30.6" customHeight="1" x14ac:dyDescent="0.3">
      <c r="A144" s="25" t="s">
        <v>29</v>
      </c>
      <c r="B144" s="9">
        <v>69.66</v>
      </c>
      <c r="C144" s="9">
        <v>350</v>
      </c>
      <c r="D144" s="9">
        <v>502.44</v>
      </c>
      <c r="E144" s="9">
        <v>410</v>
      </c>
      <c r="F144" s="9">
        <v>117.14</v>
      </c>
      <c r="G144" s="10">
        <v>420</v>
      </c>
      <c r="H144" s="10">
        <v>102.44</v>
      </c>
      <c r="I144" s="10">
        <v>420</v>
      </c>
      <c r="J144" s="10">
        <v>100</v>
      </c>
    </row>
    <row r="145" spans="1:10" ht="33.6" customHeight="1" x14ac:dyDescent="0.3">
      <c r="A145" s="25" t="s">
        <v>30</v>
      </c>
      <c r="B145" s="9">
        <v>69.66</v>
      </c>
      <c r="C145" s="9">
        <v>350</v>
      </c>
      <c r="D145" s="9">
        <v>502.44</v>
      </c>
      <c r="E145" s="9">
        <v>350</v>
      </c>
      <c r="F145" s="9">
        <v>100</v>
      </c>
      <c r="G145" s="10"/>
      <c r="H145" s="10"/>
      <c r="I145" s="10"/>
      <c r="J145" s="10"/>
    </row>
    <row r="146" spans="1:10" ht="16.8" customHeight="1" x14ac:dyDescent="0.3">
      <c r="A146" s="25" t="s">
        <v>32</v>
      </c>
      <c r="B146" s="9"/>
      <c r="C146" s="9"/>
      <c r="D146" s="9"/>
      <c r="E146" s="9">
        <v>60</v>
      </c>
      <c r="F146" s="9"/>
      <c r="G146" s="10"/>
      <c r="H146" s="10"/>
      <c r="I146" s="10"/>
      <c r="J146" s="10"/>
    </row>
    <row r="147" spans="1:10" ht="31.8" customHeight="1" x14ac:dyDescent="0.3">
      <c r="A147" s="24" t="s">
        <v>57</v>
      </c>
      <c r="B147" s="8">
        <v>6024.13</v>
      </c>
      <c r="C147" s="8">
        <v>13000</v>
      </c>
      <c r="D147" s="9">
        <v>215.8</v>
      </c>
      <c r="E147" s="8">
        <v>13750</v>
      </c>
      <c r="F147" s="9">
        <v>105.77</v>
      </c>
      <c r="G147" s="8">
        <v>13750</v>
      </c>
      <c r="H147" s="9">
        <v>100</v>
      </c>
      <c r="I147" s="8">
        <v>13750</v>
      </c>
      <c r="J147" s="9">
        <v>100</v>
      </c>
    </row>
    <row r="148" spans="1:10" ht="20.399999999999999" customHeight="1" x14ac:dyDescent="0.3">
      <c r="A148" s="25" t="s">
        <v>25</v>
      </c>
      <c r="B148" s="8">
        <v>5629.27</v>
      </c>
      <c r="C148" s="8">
        <v>11000</v>
      </c>
      <c r="D148" s="9">
        <v>195.41</v>
      </c>
      <c r="E148" s="8">
        <v>11600</v>
      </c>
      <c r="F148" s="9">
        <v>105.45</v>
      </c>
      <c r="G148" s="120">
        <v>11600</v>
      </c>
      <c r="H148" s="10">
        <v>100</v>
      </c>
      <c r="I148" s="120">
        <v>11600</v>
      </c>
      <c r="J148" s="10">
        <v>100</v>
      </c>
    </row>
    <row r="149" spans="1:10" ht="22.2" customHeight="1" x14ac:dyDescent="0.3">
      <c r="A149" s="25" t="s">
        <v>26</v>
      </c>
      <c r="B149" s="120">
        <v>4467.8599999999997</v>
      </c>
      <c r="C149" s="8">
        <v>8000</v>
      </c>
      <c r="D149" s="10">
        <v>179.06</v>
      </c>
      <c r="E149" s="8">
        <v>8600</v>
      </c>
      <c r="F149" s="9">
        <v>107.5</v>
      </c>
      <c r="G149" s="10"/>
      <c r="H149" s="10"/>
      <c r="I149" s="10"/>
      <c r="J149" s="10"/>
    </row>
    <row r="150" spans="1:10" ht="28.8" customHeight="1" x14ac:dyDescent="0.3">
      <c r="A150" s="19" t="s">
        <v>27</v>
      </c>
      <c r="B150" s="12">
        <v>424.22</v>
      </c>
      <c r="C150" s="11">
        <v>1000</v>
      </c>
      <c r="D150" s="12">
        <v>235.73</v>
      </c>
      <c r="E150" s="11">
        <v>1000</v>
      </c>
      <c r="F150" s="12">
        <v>100</v>
      </c>
      <c r="G150" s="102"/>
      <c r="H150" s="94"/>
      <c r="I150" s="94"/>
      <c r="J150" s="94"/>
    </row>
    <row r="151" spans="1:10" ht="23.4" customHeight="1" x14ac:dyDescent="0.3">
      <c r="A151" s="20" t="s">
        <v>28</v>
      </c>
      <c r="B151" s="6">
        <v>737.19</v>
      </c>
      <c r="C151" s="5">
        <v>2000</v>
      </c>
      <c r="D151" s="6">
        <v>271.3</v>
      </c>
      <c r="E151" s="5">
        <v>2000</v>
      </c>
      <c r="F151" s="6">
        <v>100</v>
      </c>
      <c r="G151" s="108"/>
      <c r="H151" s="6"/>
      <c r="I151" s="6"/>
      <c r="J151" s="6"/>
    </row>
    <row r="152" spans="1:10" ht="28.2" customHeight="1" x14ac:dyDescent="0.3">
      <c r="A152" s="7" t="s">
        <v>29</v>
      </c>
      <c r="B152" s="9">
        <v>394.86</v>
      </c>
      <c r="C152" s="8">
        <v>2000</v>
      </c>
      <c r="D152" s="9">
        <v>506.51</v>
      </c>
      <c r="E152" s="8">
        <v>2150</v>
      </c>
      <c r="F152" s="9">
        <v>107.5</v>
      </c>
      <c r="G152" s="120">
        <v>2150</v>
      </c>
      <c r="H152" s="10">
        <v>100</v>
      </c>
      <c r="I152" s="120">
        <v>2150</v>
      </c>
      <c r="J152" s="10">
        <v>100</v>
      </c>
    </row>
    <row r="153" spans="1:10" ht="31.8" customHeight="1" x14ac:dyDescent="0.3">
      <c r="A153" s="21" t="s">
        <v>30</v>
      </c>
      <c r="B153" s="23">
        <v>394.86</v>
      </c>
      <c r="C153" s="22">
        <v>2000</v>
      </c>
      <c r="D153" s="23">
        <v>506.51</v>
      </c>
      <c r="E153" s="22">
        <v>2000</v>
      </c>
      <c r="F153" s="23">
        <v>100</v>
      </c>
      <c r="G153" s="119"/>
      <c r="H153" s="23"/>
      <c r="I153" s="23"/>
      <c r="J153" s="23"/>
    </row>
    <row r="154" spans="1:10" ht="30" customHeight="1" x14ac:dyDescent="0.3">
      <c r="A154" s="24" t="s">
        <v>32</v>
      </c>
      <c r="B154" s="9"/>
      <c r="C154" s="9"/>
      <c r="D154" s="9"/>
      <c r="E154" s="9">
        <v>150</v>
      </c>
      <c r="F154" s="9"/>
      <c r="G154" s="9"/>
      <c r="H154" s="9"/>
      <c r="I154" s="9"/>
      <c r="J154" s="9"/>
    </row>
    <row r="155" spans="1:10" ht="25.2" customHeight="1" x14ac:dyDescent="0.3">
      <c r="A155" s="25" t="s">
        <v>82</v>
      </c>
      <c r="B155" s="120">
        <v>220526.83</v>
      </c>
      <c r="C155" s="9"/>
      <c r="D155" s="10"/>
      <c r="E155" s="10"/>
      <c r="F155" s="10"/>
      <c r="G155" s="10"/>
      <c r="H155" s="10"/>
      <c r="I155" s="10"/>
      <c r="J155" s="10"/>
    </row>
    <row r="156" spans="1:10" ht="27" customHeight="1" x14ac:dyDescent="0.3">
      <c r="A156" s="24" t="s">
        <v>83</v>
      </c>
      <c r="B156" s="8">
        <v>220526.83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</row>
    <row r="157" spans="1:10" ht="26.4" customHeight="1" x14ac:dyDescent="0.3">
      <c r="A157" s="25" t="s">
        <v>70</v>
      </c>
      <c r="B157" s="120">
        <v>220526.83</v>
      </c>
      <c r="C157" s="9"/>
      <c r="D157" s="10"/>
      <c r="E157" s="10"/>
      <c r="F157" s="10"/>
      <c r="G157" s="10"/>
      <c r="H157" s="10"/>
      <c r="I157" s="10"/>
      <c r="J157" s="10"/>
    </row>
    <row r="158" spans="1:10" ht="31.2" customHeight="1" x14ac:dyDescent="0.3">
      <c r="A158" s="21" t="s">
        <v>50</v>
      </c>
      <c r="B158" s="22">
        <v>166352.32999999999</v>
      </c>
      <c r="C158" s="23">
        <v>0</v>
      </c>
      <c r="D158" s="23">
        <v>0</v>
      </c>
      <c r="E158" s="23">
        <v>0</v>
      </c>
      <c r="F158" s="23">
        <v>0</v>
      </c>
      <c r="G158" s="119">
        <v>0</v>
      </c>
      <c r="H158" s="23">
        <v>0</v>
      </c>
      <c r="I158" s="23">
        <v>0</v>
      </c>
      <c r="J158" s="23">
        <v>0</v>
      </c>
    </row>
    <row r="159" spans="1:10" ht="35.4" customHeight="1" x14ac:dyDescent="0.3">
      <c r="A159" s="24" t="s">
        <v>41</v>
      </c>
      <c r="B159" s="8">
        <v>156194.25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</row>
    <row r="160" spans="1:10" ht="27" customHeight="1" x14ac:dyDescent="0.3">
      <c r="A160" s="25" t="s">
        <v>42</v>
      </c>
      <c r="B160" s="8">
        <v>156194.25</v>
      </c>
      <c r="C160" s="9"/>
      <c r="D160" s="9"/>
      <c r="E160" s="9"/>
      <c r="F160" s="9"/>
      <c r="G160" s="10"/>
      <c r="H160" s="10"/>
      <c r="I160" s="10"/>
      <c r="J160" s="10"/>
    </row>
    <row r="161" spans="1:10" ht="29.4" customHeight="1" x14ac:dyDescent="0.3">
      <c r="A161" s="25" t="s">
        <v>44</v>
      </c>
      <c r="B161" s="8">
        <v>10158.08</v>
      </c>
      <c r="C161" s="9">
        <v>0</v>
      </c>
      <c r="D161" s="9">
        <v>0</v>
      </c>
      <c r="E161" s="9">
        <v>0</v>
      </c>
      <c r="F161" s="9">
        <v>0</v>
      </c>
      <c r="G161" s="10">
        <v>0</v>
      </c>
      <c r="H161" s="10">
        <v>0</v>
      </c>
      <c r="I161" s="10">
        <v>0</v>
      </c>
      <c r="J161" s="10">
        <v>0</v>
      </c>
    </row>
    <row r="162" spans="1:10" ht="26.4" customHeight="1" x14ac:dyDescent="0.3">
      <c r="A162" s="25" t="s">
        <v>45</v>
      </c>
      <c r="B162" s="8">
        <v>10158.08</v>
      </c>
      <c r="C162" s="9"/>
      <c r="D162" s="9"/>
      <c r="E162" s="9"/>
      <c r="F162" s="9"/>
      <c r="G162" s="10"/>
      <c r="H162" s="10"/>
      <c r="I162" s="10"/>
      <c r="J162" s="10"/>
    </row>
    <row r="163" spans="1:10" ht="28.8" customHeight="1" x14ac:dyDescent="0.3">
      <c r="A163" s="24" t="s">
        <v>55</v>
      </c>
      <c r="B163" s="8">
        <v>7298.15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</row>
    <row r="164" spans="1:10" ht="20.399999999999999" customHeight="1" x14ac:dyDescent="0.3">
      <c r="A164" s="25" t="s">
        <v>25</v>
      </c>
      <c r="B164" s="9">
        <v>462.78</v>
      </c>
      <c r="C164" s="9">
        <v>0</v>
      </c>
      <c r="D164" s="9">
        <v>0</v>
      </c>
      <c r="E164" s="9">
        <v>0</v>
      </c>
      <c r="F164" s="9">
        <v>0</v>
      </c>
      <c r="G164" s="10">
        <v>0</v>
      </c>
      <c r="H164" s="10">
        <v>0</v>
      </c>
      <c r="I164" s="10">
        <v>0</v>
      </c>
      <c r="J164" s="10">
        <v>0</v>
      </c>
    </row>
    <row r="165" spans="1:10" ht="30.6" customHeight="1" x14ac:dyDescent="0.3">
      <c r="A165" s="24" t="s">
        <v>26</v>
      </c>
      <c r="B165" s="9">
        <v>393.37</v>
      </c>
      <c r="C165" s="9"/>
      <c r="D165" s="9"/>
      <c r="E165" s="9"/>
      <c r="F165" s="9"/>
      <c r="G165" s="9"/>
      <c r="H165" s="9"/>
      <c r="I165" s="9"/>
      <c r="J165" s="9"/>
    </row>
    <row r="166" spans="1:10" ht="18.600000000000001" customHeight="1" x14ac:dyDescent="0.3">
      <c r="A166" s="25" t="s">
        <v>27</v>
      </c>
      <c r="B166" s="10">
        <v>4.5</v>
      </c>
      <c r="C166" s="9"/>
      <c r="D166" s="10"/>
      <c r="E166" s="9"/>
      <c r="F166" s="9"/>
      <c r="G166" s="10"/>
      <c r="H166" s="10"/>
      <c r="I166" s="10"/>
      <c r="J166" s="10"/>
    </row>
    <row r="167" spans="1:10" ht="41.4" customHeight="1" x14ac:dyDescent="0.3">
      <c r="A167" s="21" t="s">
        <v>28</v>
      </c>
      <c r="B167" s="23">
        <v>64.91</v>
      </c>
      <c r="C167" s="23"/>
      <c r="D167" s="23"/>
      <c r="E167" s="23"/>
      <c r="F167" s="23"/>
      <c r="G167" s="119"/>
      <c r="H167" s="23"/>
      <c r="I167" s="23"/>
      <c r="J167" s="23"/>
    </row>
    <row r="168" spans="1:10" ht="40.799999999999997" customHeight="1" x14ac:dyDescent="0.3">
      <c r="A168" s="24" t="s">
        <v>41</v>
      </c>
      <c r="B168" s="8">
        <v>6835.37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</row>
    <row r="169" spans="1:10" ht="19.8" customHeight="1" x14ac:dyDescent="0.3">
      <c r="A169" s="25" t="s">
        <v>42</v>
      </c>
      <c r="B169" s="8">
        <v>6835.37</v>
      </c>
      <c r="C169" s="9"/>
      <c r="D169" s="9"/>
      <c r="E169" s="9"/>
      <c r="F169" s="9"/>
      <c r="G169" s="10"/>
      <c r="H169" s="10"/>
      <c r="I169" s="10"/>
      <c r="J169" s="10"/>
    </row>
    <row r="170" spans="1:10" ht="28.8" customHeight="1" x14ac:dyDescent="0.3">
      <c r="A170" s="25" t="s">
        <v>58</v>
      </c>
      <c r="B170" s="8">
        <v>46876.35</v>
      </c>
      <c r="C170" s="9">
        <v>0</v>
      </c>
      <c r="D170" s="9">
        <v>0</v>
      </c>
      <c r="E170" s="9">
        <v>0</v>
      </c>
      <c r="F170" s="9">
        <v>0</v>
      </c>
      <c r="G170" s="10">
        <v>0</v>
      </c>
      <c r="H170" s="10">
        <v>0</v>
      </c>
      <c r="I170" s="10">
        <v>0</v>
      </c>
      <c r="J170" s="10">
        <v>0</v>
      </c>
    </row>
    <row r="171" spans="1:10" ht="18.600000000000001" customHeight="1" x14ac:dyDescent="0.3">
      <c r="A171" s="25" t="s">
        <v>25</v>
      </c>
      <c r="B171" s="8">
        <v>2622.27</v>
      </c>
      <c r="C171" s="9">
        <v>0</v>
      </c>
      <c r="D171" s="9">
        <v>0</v>
      </c>
      <c r="E171" s="9">
        <v>0</v>
      </c>
      <c r="F171" s="9">
        <v>0</v>
      </c>
      <c r="G171" s="10">
        <v>0</v>
      </c>
      <c r="H171" s="10">
        <v>0</v>
      </c>
      <c r="I171" s="10">
        <v>0</v>
      </c>
      <c r="J171" s="10">
        <v>0</v>
      </c>
    </row>
    <row r="172" spans="1:10" ht="22.2" customHeight="1" x14ac:dyDescent="0.3">
      <c r="A172" s="24" t="s">
        <v>26</v>
      </c>
      <c r="B172" s="8">
        <v>2228.9899999999998</v>
      </c>
      <c r="C172" s="9"/>
      <c r="D172" s="9"/>
      <c r="E172" s="9"/>
      <c r="F172" s="9"/>
      <c r="G172" s="9"/>
      <c r="H172" s="9"/>
      <c r="I172" s="9"/>
      <c r="J172" s="9"/>
    </row>
    <row r="173" spans="1:10" ht="16.2" customHeight="1" x14ac:dyDescent="0.3">
      <c r="A173" s="25" t="s">
        <v>27</v>
      </c>
      <c r="B173" s="9">
        <v>25.5</v>
      </c>
      <c r="C173" s="9"/>
      <c r="D173" s="9"/>
      <c r="E173" s="9"/>
      <c r="F173" s="9"/>
      <c r="G173" s="10"/>
      <c r="H173" s="10"/>
      <c r="I173" s="10"/>
      <c r="J173" s="10"/>
    </row>
    <row r="174" spans="1:10" ht="29.4" customHeight="1" x14ac:dyDescent="0.3">
      <c r="A174" s="24" t="s">
        <v>28</v>
      </c>
      <c r="B174" s="9">
        <v>367.78</v>
      </c>
      <c r="C174" s="9"/>
      <c r="D174" s="9"/>
      <c r="E174" s="9"/>
      <c r="F174" s="9"/>
      <c r="G174" s="9"/>
      <c r="H174" s="9"/>
      <c r="I174" s="9"/>
      <c r="J174" s="9"/>
    </row>
    <row r="175" spans="1:10" ht="27.6" customHeight="1" x14ac:dyDescent="0.3">
      <c r="A175" s="25" t="s">
        <v>29</v>
      </c>
      <c r="B175" s="120">
        <v>5520.3</v>
      </c>
      <c r="C175" s="9">
        <v>0</v>
      </c>
      <c r="D175" s="10">
        <v>0</v>
      </c>
      <c r="E175" s="9">
        <v>0</v>
      </c>
      <c r="F175" s="9">
        <v>0</v>
      </c>
      <c r="G175" s="10">
        <v>0</v>
      </c>
      <c r="H175" s="10">
        <v>0</v>
      </c>
      <c r="I175" s="10">
        <v>0</v>
      </c>
      <c r="J175" s="10">
        <v>0</v>
      </c>
    </row>
    <row r="176" spans="1:10" ht="37.200000000000003" customHeight="1" x14ac:dyDescent="0.3">
      <c r="A176" s="7" t="s">
        <v>30</v>
      </c>
      <c r="B176" s="8">
        <v>5520.3</v>
      </c>
      <c r="C176" s="9"/>
      <c r="D176" s="9"/>
      <c r="E176" s="9"/>
      <c r="F176" s="9"/>
      <c r="G176" s="9"/>
      <c r="H176" s="9"/>
      <c r="I176" s="9"/>
      <c r="J176" s="9"/>
    </row>
    <row r="177" spans="1:10" ht="25.8" customHeight="1" x14ac:dyDescent="0.3">
      <c r="A177" s="20" t="s">
        <v>41</v>
      </c>
      <c r="B177" s="5">
        <v>38733.78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</row>
    <row r="178" spans="1:10" ht="30.6" customHeight="1" x14ac:dyDescent="0.3">
      <c r="A178" s="7" t="s">
        <v>42</v>
      </c>
      <c r="B178" s="8">
        <v>38733.78</v>
      </c>
      <c r="C178" s="9"/>
      <c r="D178" s="9"/>
      <c r="E178" s="9"/>
      <c r="F178" s="9"/>
      <c r="G178" s="9"/>
      <c r="H178" s="9"/>
      <c r="I178" s="9"/>
      <c r="J178" s="9"/>
    </row>
    <row r="179" spans="1:10" ht="34.200000000000003" customHeight="1" x14ac:dyDescent="0.3">
      <c r="A179" s="21" t="s">
        <v>84</v>
      </c>
      <c r="B179" s="22">
        <v>782083.82</v>
      </c>
      <c r="C179" s="22">
        <v>1021100</v>
      </c>
      <c r="D179" s="23">
        <v>130.56</v>
      </c>
      <c r="E179" s="22">
        <v>1021100</v>
      </c>
      <c r="F179" s="23">
        <v>100</v>
      </c>
      <c r="G179" s="22">
        <v>1021100</v>
      </c>
      <c r="H179" s="23">
        <v>100</v>
      </c>
      <c r="I179" s="22">
        <v>1021100</v>
      </c>
      <c r="J179" s="23">
        <v>100</v>
      </c>
    </row>
    <row r="180" spans="1:10" ht="22.8" customHeight="1" x14ac:dyDescent="0.3">
      <c r="A180" s="24" t="s">
        <v>85</v>
      </c>
      <c r="B180" s="8">
        <v>782083.82</v>
      </c>
      <c r="C180" s="8">
        <v>1021100</v>
      </c>
      <c r="D180" s="9">
        <v>130.56</v>
      </c>
      <c r="E180" s="8">
        <v>1021100</v>
      </c>
      <c r="F180" s="9">
        <v>100</v>
      </c>
      <c r="G180" s="8">
        <v>1021100</v>
      </c>
      <c r="H180" s="9">
        <v>100</v>
      </c>
      <c r="I180" s="8">
        <v>1021100</v>
      </c>
      <c r="J180" s="9">
        <v>100</v>
      </c>
    </row>
    <row r="181" spans="1:10" ht="17.399999999999999" customHeight="1" x14ac:dyDescent="0.3">
      <c r="A181" s="25" t="s">
        <v>64</v>
      </c>
      <c r="B181" s="8">
        <v>782083.82</v>
      </c>
      <c r="C181" s="8">
        <v>1021100</v>
      </c>
      <c r="D181" s="9">
        <v>130.56</v>
      </c>
      <c r="E181" s="8">
        <v>1021100</v>
      </c>
      <c r="F181" s="9">
        <v>100</v>
      </c>
      <c r="G181" s="120">
        <v>1021100</v>
      </c>
      <c r="H181" s="10">
        <v>100</v>
      </c>
      <c r="I181" s="120">
        <v>1021100</v>
      </c>
      <c r="J181" s="10">
        <v>100</v>
      </c>
    </row>
    <row r="182" spans="1:10" ht="29.4" customHeight="1" x14ac:dyDescent="0.3">
      <c r="A182" s="25" t="s">
        <v>56</v>
      </c>
      <c r="B182" s="8">
        <v>782083.82</v>
      </c>
      <c r="C182" s="8">
        <v>1021100</v>
      </c>
      <c r="D182" s="9">
        <v>130.56</v>
      </c>
      <c r="E182" s="8">
        <v>1021100</v>
      </c>
      <c r="F182" s="9">
        <v>100</v>
      </c>
      <c r="G182" s="120">
        <v>1021100</v>
      </c>
      <c r="H182" s="10">
        <v>100</v>
      </c>
      <c r="I182" s="120">
        <v>1021100</v>
      </c>
      <c r="J182" s="10">
        <v>100</v>
      </c>
    </row>
    <row r="183" spans="1:10" ht="16.8" customHeight="1" x14ac:dyDescent="0.3">
      <c r="A183" s="25" t="s">
        <v>25</v>
      </c>
      <c r="B183" s="8">
        <v>778804.69</v>
      </c>
      <c r="C183" s="8">
        <v>1020500</v>
      </c>
      <c r="D183" s="9">
        <v>131.03</v>
      </c>
      <c r="E183" s="8">
        <v>1020500</v>
      </c>
      <c r="F183" s="9">
        <v>100</v>
      </c>
      <c r="G183" s="120">
        <v>1020500</v>
      </c>
      <c r="H183" s="10">
        <v>100</v>
      </c>
      <c r="I183" s="120">
        <v>1020500</v>
      </c>
      <c r="J183" s="10">
        <v>100</v>
      </c>
    </row>
    <row r="184" spans="1:10" ht="16.2" customHeight="1" x14ac:dyDescent="0.3">
      <c r="A184" s="24" t="s">
        <v>26</v>
      </c>
      <c r="B184" s="8">
        <v>639730.51</v>
      </c>
      <c r="C184" s="8">
        <v>833000</v>
      </c>
      <c r="D184" s="9">
        <v>130.21</v>
      </c>
      <c r="E184" s="8">
        <v>833000</v>
      </c>
      <c r="F184" s="9">
        <v>100</v>
      </c>
      <c r="G184" s="9"/>
      <c r="H184" s="9"/>
      <c r="I184" s="9"/>
      <c r="J184" s="9"/>
    </row>
    <row r="185" spans="1:10" x14ac:dyDescent="0.3">
      <c r="A185" s="25" t="s">
        <v>27</v>
      </c>
      <c r="B185" s="120">
        <v>34534.31</v>
      </c>
      <c r="C185" s="8">
        <v>50000</v>
      </c>
      <c r="D185" s="10">
        <v>144.78</v>
      </c>
      <c r="E185" s="8">
        <v>50000</v>
      </c>
      <c r="F185" s="9">
        <v>100</v>
      </c>
      <c r="G185" s="10"/>
      <c r="H185" s="10"/>
      <c r="I185" s="10"/>
      <c r="J185" s="10"/>
    </row>
    <row r="186" spans="1:10" x14ac:dyDescent="0.3">
      <c r="A186" s="25" t="s">
        <v>28</v>
      </c>
      <c r="B186" s="8">
        <v>104539.87</v>
      </c>
      <c r="C186" s="8">
        <v>137500</v>
      </c>
      <c r="D186" s="9">
        <v>131.53</v>
      </c>
      <c r="E186" s="8">
        <v>137500</v>
      </c>
      <c r="F186" s="9">
        <v>100</v>
      </c>
      <c r="G186" s="10"/>
      <c r="H186" s="10"/>
      <c r="I186" s="10"/>
      <c r="J186" s="10"/>
    </row>
    <row r="187" spans="1:10" x14ac:dyDescent="0.3">
      <c r="A187" s="24" t="s">
        <v>29</v>
      </c>
      <c r="B187" s="8">
        <v>1446.27</v>
      </c>
      <c r="C187" s="9">
        <v>300</v>
      </c>
      <c r="D187" s="9">
        <v>20.74</v>
      </c>
      <c r="E187" s="9">
        <v>300</v>
      </c>
      <c r="F187" s="9">
        <v>100</v>
      </c>
      <c r="G187" s="9">
        <v>300</v>
      </c>
      <c r="H187" s="9">
        <v>100</v>
      </c>
      <c r="I187" s="9">
        <v>300</v>
      </c>
      <c r="J187" s="9">
        <v>100</v>
      </c>
    </row>
    <row r="188" spans="1:10" ht="27" x14ac:dyDescent="0.3">
      <c r="A188" s="25" t="s">
        <v>33</v>
      </c>
      <c r="B188" s="8">
        <v>1446.27</v>
      </c>
      <c r="C188" s="9">
        <v>300</v>
      </c>
      <c r="D188" s="9">
        <v>20.74</v>
      </c>
      <c r="E188" s="9">
        <v>300</v>
      </c>
      <c r="F188" s="9">
        <v>100</v>
      </c>
      <c r="G188" s="10"/>
      <c r="H188" s="10"/>
      <c r="I188" s="10"/>
      <c r="J188" s="10"/>
    </row>
    <row r="189" spans="1:10" x14ac:dyDescent="0.3">
      <c r="A189" t="s">
        <v>34</v>
      </c>
      <c r="B189" s="123">
        <v>1832.86</v>
      </c>
      <c r="C189">
        <v>300</v>
      </c>
      <c r="D189">
        <v>16.37</v>
      </c>
      <c r="E189">
        <v>300</v>
      </c>
      <c r="F189">
        <v>100</v>
      </c>
      <c r="G189">
        <v>300</v>
      </c>
      <c r="H189">
        <v>100</v>
      </c>
      <c r="I189">
        <v>300</v>
      </c>
      <c r="J189">
        <v>100</v>
      </c>
    </row>
    <row r="190" spans="1:10" x14ac:dyDescent="0.3">
      <c r="A190" t="s">
        <v>35</v>
      </c>
      <c r="B190" s="123">
        <v>1832.86</v>
      </c>
      <c r="C190">
        <v>300</v>
      </c>
      <c r="D190">
        <v>16.37</v>
      </c>
      <c r="E190">
        <v>300</v>
      </c>
      <c r="F190">
        <v>100</v>
      </c>
    </row>
    <row r="192" spans="1:10" x14ac:dyDescent="0.3">
      <c r="B192" s="123"/>
      <c r="C192" s="123"/>
      <c r="E192" s="123"/>
    </row>
    <row r="193" spans="2:5" x14ac:dyDescent="0.3">
      <c r="B193" s="123"/>
      <c r="C193" s="123"/>
      <c r="E193" s="123"/>
    </row>
    <row r="194" spans="2:5" x14ac:dyDescent="0.3">
      <c r="C194" s="123"/>
      <c r="D194" s="123"/>
      <c r="E194" s="123"/>
    </row>
    <row r="195" spans="2:5" x14ac:dyDescent="0.3">
      <c r="C195" s="123"/>
      <c r="D195" s="123"/>
      <c r="E195" s="123"/>
    </row>
    <row r="196" spans="2:5" x14ac:dyDescent="0.3">
      <c r="C196" s="123"/>
      <c r="D196" s="123"/>
      <c r="E196" s="123"/>
    </row>
    <row r="197" spans="2:5" x14ac:dyDescent="0.3">
      <c r="C197" s="123"/>
      <c r="D197" s="123"/>
      <c r="E197" s="123"/>
    </row>
    <row r="198" spans="2:5" x14ac:dyDescent="0.3">
      <c r="C198" s="123"/>
      <c r="E198" s="123"/>
    </row>
    <row r="199" spans="2:5" x14ac:dyDescent="0.3">
      <c r="C199" s="123"/>
      <c r="E199" s="123"/>
    </row>
    <row r="200" spans="2:5" x14ac:dyDescent="0.3">
      <c r="C200" s="123"/>
      <c r="E200" s="123"/>
    </row>
    <row r="201" spans="2:5" x14ac:dyDescent="0.3">
      <c r="C201" s="123"/>
      <c r="E201" s="123"/>
    </row>
    <row r="202" spans="2:5" x14ac:dyDescent="0.3">
      <c r="C202" s="123"/>
      <c r="E202" s="123"/>
    </row>
    <row r="203" spans="2:5" x14ac:dyDescent="0.3">
      <c r="C203" s="123"/>
      <c r="E203" s="123"/>
    </row>
    <row r="204" spans="2:5" x14ac:dyDescent="0.3">
      <c r="C204" s="123"/>
      <c r="E204" s="123"/>
    </row>
    <row r="205" spans="2:5" x14ac:dyDescent="0.3">
      <c r="C205" s="123"/>
      <c r="E205" s="123"/>
    </row>
    <row r="206" spans="2:5" x14ac:dyDescent="0.3">
      <c r="C206" s="123"/>
      <c r="E206" s="123"/>
    </row>
    <row r="207" spans="2:5" x14ac:dyDescent="0.3">
      <c r="C207" s="123"/>
      <c r="E207" s="123"/>
    </row>
    <row r="208" spans="2:5" x14ac:dyDescent="0.3">
      <c r="C208" s="123"/>
      <c r="E208" s="123"/>
    </row>
    <row r="216" spans="2:9" x14ac:dyDescent="0.3">
      <c r="B216" s="123"/>
      <c r="C216" s="123"/>
      <c r="E216" s="123"/>
      <c r="G216" s="123"/>
      <c r="I216" s="123"/>
    </row>
    <row r="217" spans="2:9" x14ac:dyDescent="0.3">
      <c r="B217" s="123"/>
      <c r="C217" s="123"/>
      <c r="E217" s="123"/>
      <c r="G217" s="123"/>
      <c r="I217" s="123"/>
    </row>
    <row r="218" spans="2:9" x14ac:dyDescent="0.3">
      <c r="B218" s="123"/>
      <c r="C218" s="123"/>
      <c r="E218" s="123"/>
      <c r="G218" s="123"/>
      <c r="I218" s="123"/>
    </row>
    <row r="219" spans="2:9" x14ac:dyDescent="0.3">
      <c r="B219" s="123"/>
      <c r="C219" s="123"/>
      <c r="E219" s="123"/>
    </row>
    <row r="220" spans="2:9" x14ac:dyDescent="0.3">
      <c r="B220" s="123"/>
      <c r="C220" s="123"/>
      <c r="E220" s="123"/>
    </row>
    <row r="221" spans="2:9" x14ac:dyDescent="0.3">
      <c r="B221" s="123"/>
      <c r="C221" s="123"/>
      <c r="E221" s="123"/>
    </row>
    <row r="222" spans="2:9" x14ac:dyDescent="0.3">
      <c r="B222" s="123"/>
      <c r="C222" s="123"/>
      <c r="E222" s="123"/>
    </row>
    <row r="223" spans="2:9" x14ac:dyDescent="0.3">
      <c r="B223" s="123"/>
      <c r="C223" s="123"/>
      <c r="E223" s="123"/>
      <c r="G223" s="123"/>
      <c r="I223" s="123"/>
    </row>
    <row r="224" spans="2:9" x14ac:dyDescent="0.3">
      <c r="B224" s="123"/>
      <c r="C224" s="123"/>
      <c r="E224" s="123"/>
      <c r="G224" s="123"/>
      <c r="I224" s="123"/>
    </row>
    <row r="225" spans="2:9" x14ac:dyDescent="0.3">
      <c r="B225" s="123"/>
      <c r="C225" s="123"/>
      <c r="E225" s="123"/>
      <c r="G225" s="123"/>
      <c r="I225" s="123"/>
    </row>
    <row r="226" spans="2:9" x14ac:dyDescent="0.3">
      <c r="B226" s="123"/>
      <c r="C226" s="123"/>
      <c r="E226" s="123"/>
      <c r="G226" s="123"/>
      <c r="I226" s="123"/>
    </row>
    <row r="227" spans="2:9" x14ac:dyDescent="0.3">
      <c r="C227" s="123"/>
      <c r="E227" s="123"/>
    </row>
    <row r="228" spans="2:9" x14ac:dyDescent="0.3">
      <c r="C228" s="123"/>
      <c r="E228" s="123"/>
    </row>
    <row r="229" spans="2:9" x14ac:dyDescent="0.3">
      <c r="C229" s="123"/>
      <c r="E229" s="123"/>
    </row>
    <row r="230" spans="2:9" x14ac:dyDescent="0.3">
      <c r="C230" s="123"/>
      <c r="E230" s="123"/>
    </row>
    <row r="231" spans="2:9" x14ac:dyDescent="0.3">
      <c r="E231" s="123"/>
    </row>
    <row r="232" spans="2:9" x14ac:dyDescent="0.3">
      <c r="E232" s="123"/>
    </row>
    <row r="233" spans="2:9" x14ac:dyDescent="0.3">
      <c r="E233" s="123"/>
    </row>
    <row r="234" spans="2:9" x14ac:dyDescent="0.3">
      <c r="E234" s="123"/>
    </row>
    <row r="235" spans="2:9" x14ac:dyDescent="0.3">
      <c r="E235" s="123"/>
    </row>
    <row r="236" spans="2:9" x14ac:dyDescent="0.3">
      <c r="E236" s="123"/>
    </row>
    <row r="237" spans="2:9" x14ac:dyDescent="0.3">
      <c r="E237" s="123"/>
    </row>
    <row r="238" spans="2:9" x14ac:dyDescent="0.3">
      <c r="E238" s="123"/>
    </row>
    <row r="239" spans="2:9" x14ac:dyDescent="0.3">
      <c r="E239" s="123"/>
    </row>
    <row r="240" spans="2:9" x14ac:dyDescent="0.3">
      <c r="E240" s="123"/>
    </row>
    <row r="241" spans="2:9" x14ac:dyDescent="0.3">
      <c r="B241" s="123"/>
      <c r="C241" s="123"/>
      <c r="E241" s="123"/>
      <c r="G241" s="123"/>
      <c r="I241" s="123"/>
    </row>
    <row r="242" spans="2:9" x14ac:dyDescent="0.3">
      <c r="C242" s="123"/>
      <c r="E242" s="123"/>
    </row>
    <row r="243" spans="2:9" x14ac:dyDescent="0.3">
      <c r="C243" s="123"/>
      <c r="E243" s="123"/>
    </row>
    <row r="244" spans="2:9" x14ac:dyDescent="0.3">
      <c r="C244" s="123"/>
      <c r="E244" s="123"/>
    </row>
    <row r="245" spans="2:9" x14ac:dyDescent="0.3">
      <c r="C245" s="123"/>
      <c r="E245" s="123"/>
    </row>
    <row r="259" spans="2:9" x14ac:dyDescent="0.3">
      <c r="B259" s="123"/>
      <c r="C259" s="123"/>
      <c r="E259" s="123"/>
      <c r="G259" s="123"/>
      <c r="I259" s="123"/>
    </row>
    <row r="260" spans="2:9" x14ac:dyDescent="0.3">
      <c r="B260" s="123"/>
      <c r="C260" s="123"/>
      <c r="E260" s="123"/>
    </row>
    <row r="261" spans="2:9" x14ac:dyDescent="0.3">
      <c r="B261" s="123"/>
      <c r="C261" s="123"/>
      <c r="E261" s="123"/>
    </row>
    <row r="262" spans="2:9" x14ac:dyDescent="0.3">
      <c r="B262" s="123"/>
      <c r="C262" s="123"/>
      <c r="E262" s="123"/>
    </row>
    <row r="263" spans="2:9" x14ac:dyDescent="0.3">
      <c r="B263" s="123"/>
      <c r="C263" s="123"/>
      <c r="E263" s="123"/>
    </row>
    <row r="264" spans="2:9" x14ac:dyDescent="0.3">
      <c r="C264" s="123"/>
      <c r="E264" s="123"/>
    </row>
    <row r="265" spans="2:9" x14ac:dyDescent="0.3">
      <c r="C265" s="123"/>
      <c r="E265" s="123"/>
    </row>
    <row r="266" spans="2:9" x14ac:dyDescent="0.3">
      <c r="C266" s="123"/>
      <c r="E266" s="123"/>
    </row>
    <row r="267" spans="2:9" x14ac:dyDescent="0.3">
      <c r="C267" s="123"/>
      <c r="E267" s="123"/>
    </row>
    <row r="268" spans="2:9" x14ac:dyDescent="0.3">
      <c r="C268" s="123"/>
      <c r="E268" s="123"/>
    </row>
    <row r="269" spans="2:9" x14ac:dyDescent="0.3">
      <c r="C269" s="123"/>
      <c r="E269" s="123"/>
    </row>
    <row r="270" spans="2:9" x14ac:dyDescent="0.3">
      <c r="C270" s="123"/>
      <c r="E270" s="123"/>
    </row>
    <row r="271" spans="2:9" x14ac:dyDescent="0.3">
      <c r="C271" s="123"/>
      <c r="E271" s="123"/>
    </row>
    <row r="272" spans="2:9" x14ac:dyDescent="0.3">
      <c r="C272" s="123"/>
      <c r="E272" s="123"/>
    </row>
    <row r="273" spans="2:5" x14ac:dyDescent="0.3">
      <c r="C273" s="123"/>
      <c r="E273" s="123"/>
    </row>
    <row r="277" spans="2:5" x14ac:dyDescent="0.3">
      <c r="B277" s="123"/>
    </row>
    <row r="278" spans="2:5" x14ac:dyDescent="0.3">
      <c r="B278" s="123"/>
    </row>
    <row r="279" spans="2:5" x14ac:dyDescent="0.3">
      <c r="B279" s="123"/>
    </row>
    <row r="280" spans="2:5" x14ac:dyDescent="0.3">
      <c r="B280" s="123"/>
    </row>
    <row r="281" spans="2:5" x14ac:dyDescent="0.3">
      <c r="B281" s="123"/>
    </row>
    <row r="282" spans="2:5" x14ac:dyDescent="0.3">
      <c r="B282" s="123"/>
    </row>
    <row r="283" spans="2:5" x14ac:dyDescent="0.3">
      <c r="B283" s="123"/>
    </row>
    <row r="284" spans="2:5" x14ac:dyDescent="0.3">
      <c r="B284" s="123"/>
    </row>
    <row r="285" spans="2:5" x14ac:dyDescent="0.3">
      <c r="B285" s="123"/>
    </row>
    <row r="286" spans="2:5" x14ac:dyDescent="0.3">
      <c r="B286" s="123"/>
    </row>
    <row r="287" spans="2:5" x14ac:dyDescent="0.3">
      <c r="B287" s="123"/>
    </row>
    <row r="288" spans="2:5" x14ac:dyDescent="0.3">
      <c r="B288" s="123"/>
    </row>
    <row r="289" spans="2:2" x14ac:dyDescent="0.3">
      <c r="B289" s="123"/>
    </row>
    <row r="300" spans="2:2" x14ac:dyDescent="0.3">
      <c r="B300" s="123"/>
    </row>
    <row r="301" spans="2:2" x14ac:dyDescent="0.3">
      <c r="B301" s="123"/>
    </row>
    <row r="302" spans="2:2" x14ac:dyDescent="0.3">
      <c r="B302" s="123"/>
    </row>
    <row r="303" spans="2:2" x14ac:dyDescent="0.3">
      <c r="B303" s="123"/>
    </row>
    <row r="304" spans="2:2" x14ac:dyDescent="0.3">
      <c r="B304" s="123"/>
    </row>
    <row r="305" spans="2:2" x14ac:dyDescent="0.3">
      <c r="B305" s="123"/>
    </row>
    <row r="306" spans="2:2" x14ac:dyDescent="0.3">
      <c r="B306" s="123"/>
    </row>
    <row r="307" spans="2:2" x14ac:dyDescent="0.3">
      <c r="B307" s="123"/>
    </row>
    <row r="308" spans="2:2" x14ac:dyDescent="0.3">
      <c r="B308" s="123"/>
    </row>
    <row r="315" spans="2:2" x14ac:dyDescent="0.3">
      <c r="B315" s="123"/>
    </row>
    <row r="316" spans="2:2" x14ac:dyDescent="0.3">
      <c r="B316" s="123"/>
    </row>
    <row r="317" spans="2:2" x14ac:dyDescent="0.3">
      <c r="B317" s="123"/>
    </row>
    <row r="318" spans="2:2" x14ac:dyDescent="0.3">
      <c r="B318" s="123"/>
    </row>
    <row r="319" spans="2:2" x14ac:dyDescent="0.3">
      <c r="B319" s="123"/>
    </row>
    <row r="320" spans="2:2" x14ac:dyDescent="0.3">
      <c r="B320" s="123"/>
    </row>
    <row r="321" spans="2:9" x14ac:dyDescent="0.3">
      <c r="B321" s="123"/>
    </row>
    <row r="322" spans="2:9" x14ac:dyDescent="0.3">
      <c r="B322" s="123"/>
    </row>
    <row r="323" spans="2:9" x14ac:dyDescent="0.3">
      <c r="B323" s="123"/>
      <c r="C323" s="123"/>
      <c r="E323" s="123"/>
      <c r="G323" s="123"/>
      <c r="I323" s="123"/>
    </row>
    <row r="324" spans="2:9" x14ac:dyDescent="0.3">
      <c r="B324" s="123"/>
      <c r="C324" s="123"/>
      <c r="E324" s="123"/>
      <c r="G324" s="123"/>
      <c r="I324" s="123"/>
    </row>
    <row r="325" spans="2:9" x14ac:dyDescent="0.3">
      <c r="B325" s="123"/>
      <c r="C325" s="123"/>
      <c r="E325" s="123"/>
      <c r="G325" s="123"/>
      <c r="I325" s="123"/>
    </row>
    <row r="326" spans="2:9" x14ac:dyDescent="0.3">
      <c r="B326" s="123"/>
      <c r="C326" s="123"/>
      <c r="E326" s="123"/>
      <c r="G326" s="123"/>
      <c r="I326" s="123"/>
    </row>
    <row r="327" spans="2:9" x14ac:dyDescent="0.3">
      <c r="B327" s="123"/>
      <c r="C327" s="123"/>
      <c r="E327" s="123"/>
    </row>
    <row r="328" spans="2:9" x14ac:dyDescent="0.3">
      <c r="B328" s="123"/>
      <c r="C328" s="123"/>
      <c r="E328" s="123"/>
    </row>
    <row r="329" spans="2:9" x14ac:dyDescent="0.3">
      <c r="B329" s="123"/>
      <c r="C329" s="123"/>
      <c r="E329" s="123"/>
    </row>
    <row r="330" spans="2:9" x14ac:dyDescent="0.3">
      <c r="B330" s="123"/>
      <c r="C330" s="123"/>
      <c r="E330" s="123"/>
    </row>
    <row r="331" spans="2:9" x14ac:dyDescent="0.3">
      <c r="B331" s="123"/>
      <c r="C331" s="123"/>
      <c r="E331" s="123"/>
    </row>
    <row r="332" spans="2:9" x14ac:dyDescent="0.3">
      <c r="B332" s="123"/>
      <c r="C332" s="123"/>
      <c r="E332" s="123"/>
    </row>
    <row r="333" spans="2:9" x14ac:dyDescent="0.3">
      <c r="B333" s="123"/>
      <c r="C333" s="123"/>
      <c r="E333" s="123"/>
    </row>
    <row r="334" spans="2:9" x14ac:dyDescent="0.3">
      <c r="B334" s="123"/>
      <c r="C334" s="123"/>
      <c r="E334" s="123"/>
    </row>
    <row r="335" spans="2:9" x14ac:dyDescent="0.3">
      <c r="B335" s="123"/>
      <c r="C335" s="123"/>
      <c r="E335" s="123"/>
    </row>
    <row r="336" spans="2:9" x14ac:dyDescent="0.3">
      <c r="B336" s="123"/>
      <c r="C336" s="123"/>
      <c r="E336" s="123"/>
    </row>
    <row r="337" spans="2:2" x14ac:dyDescent="0.3">
      <c r="B337" s="123"/>
    </row>
    <row r="338" spans="2:2" x14ac:dyDescent="0.3">
      <c r="B338" s="123"/>
    </row>
    <row r="339" spans="2:2" x14ac:dyDescent="0.3">
      <c r="B339" s="123"/>
    </row>
    <row r="340" spans="2:2" x14ac:dyDescent="0.3">
      <c r="B340" s="123"/>
    </row>
    <row r="341" spans="2:2" x14ac:dyDescent="0.3">
      <c r="B341" s="123"/>
    </row>
    <row r="342" spans="2:2" x14ac:dyDescent="0.3">
      <c r="B342" s="123"/>
    </row>
    <row r="343" spans="2:2" x14ac:dyDescent="0.3">
      <c r="B343" s="123"/>
    </row>
    <row r="344" spans="2:2" x14ac:dyDescent="0.3">
      <c r="B344" s="1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D6DB5-1CEE-4E91-BB1B-C1D79F78A66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dio-sažetak</vt:lpstr>
      <vt:lpstr>pr i ra po izvoru</vt:lpstr>
      <vt:lpstr>pr i ra po ekonom. </vt:lpstr>
      <vt:lpstr>po funkc. klas.</vt:lpstr>
      <vt:lpstr>rač. finan. po izvoru</vt:lpstr>
      <vt:lpstr>rač.finan. po ekonom.</vt:lpstr>
      <vt:lpstr>Posebni dio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RACUNI_medicinska</dc:creator>
  <cp:lastModifiedBy>Tatjana Samadol</cp:lastModifiedBy>
  <cp:lastPrinted>2023-10-26T06:04:59Z</cp:lastPrinted>
  <dcterms:created xsi:type="dcterms:W3CDTF">2023-09-18T10:25:42Z</dcterms:created>
  <dcterms:modified xsi:type="dcterms:W3CDTF">2024-10-18T11:25:30Z</dcterms:modified>
</cp:coreProperties>
</file>